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0"/>
  </bookViews>
  <sheets>
    <sheet name="1р.здания" sheetId="1" r:id="rId1"/>
    <sheet name="1р.сооружения" sheetId="2" r:id="rId2"/>
    <sheet name="3р.казна" sheetId="3" r:id="rId3"/>
    <sheet name="2р.транспорт" sheetId="4" r:id="rId4"/>
    <sheet name="2р.машины и оборудование" sheetId="5" r:id="rId5"/>
    <sheet name="6р.мебель" sheetId="6" r:id="rId6"/>
    <sheet name="7р.Земельные участки" sheetId="7" r:id="rId7"/>
  </sheets>
  <definedNames/>
  <calcPr fullCalcOnLoad="1" refMode="R1C1"/>
</workbook>
</file>

<file path=xl/sharedStrings.xml><?xml version="1.0" encoding="utf-8"?>
<sst xmlns="http://schemas.openxmlformats.org/spreadsheetml/2006/main" count="1435" uniqueCount="288">
  <si>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</si>
  <si>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</si>
  <si>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</si>
  <si>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</si>
  <si>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</si>
  <si>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</si>
  <si>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t>Протяженность, м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</si>
  <si>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</si>
  <si>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</si>
  <si>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</si>
  <si>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</si>
  <si>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</si>
  <si>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</si>
  <si>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Нежилое здание</t>
  </si>
  <si>
    <t>---</t>
  </si>
  <si>
    <t>д.Новогорное, ул.Береговая, д.42</t>
  </si>
  <si>
    <t>Жилое здание</t>
  </si>
  <si>
    <t>(казна)</t>
  </si>
  <si>
    <t>(движимое, транспорт)</t>
  </si>
  <si>
    <t>Год 
ввода в эксплуатацию</t>
  </si>
  <si>
    <t>Характеристика</t>
  </si>
  <si>
    <t>Материал</t>
  </si>
  <si>
    <t>(недвижимое, сооружения)</t>
  </si>
  <si>
    <t>(движимое, машины и оборудование)</t>
  </si>
  <si>
    <t>Металл</t>
  </si>
  <si>
    <t>Год 
приобретения</t>
  </si>
  <si>
    <t>Дата постановки на учет</t>
  </si>
  <si>
    <t>01.2006</t>
  </si>
  <si>
    <t>ИТОГО:</t>
  </si>
  <si>
    <t>02.2006</t>
  </si>
  <si>
    <t>11.2008</t>
  </si>
  <si>
    <t>12.2007</t>
  </si>
  <si>
    <t>Правообладатель</t>
  </si>
  <si>
    <t>2 раздел реестра</t>
  </si>
  <si>
    <t>3 раздел реестра</t>
  </si>
  <si>
    <t>Наименование недвижимого имущества</t>
  </si>
  <si>
    <t>Земельный участок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</si>
  <si>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</si>
  <si>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</si>
  <si>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</si>
  <si>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Стол рабочий</t>
  </si>
  <si>
    <t>100</t>
  </si>
  <si>
    <t>06.2015</t>
  </si>
  <si>
    <t>12.2012</t>
  </si>
  <si>
    <t>сведения о государственной регистрации</t>
  </si>
  <si>
    <t xml:space="preserve">Административное здание </t>
  </si>
  <si>
    <t>67:18:1140101:0061</t>
  </si>
  <si>
    <t>Администрация 
Лоинского СП</t>
  </si>
  <si>
    <t>Здание бани</t>
  </si>
  <si>
    <t>0,00</t>
  </si>
  <si>
    <t>454</t>
  </si>
  <si>
    <t>67:18:0240101:0011</t>
  </si>
  <si>
    <t>64 385,00</t>
  </si>
  <si>
    <t>450</t>
  </si>
  <si>
    <t>Артезианская скважина</t>
  </si>
  <si>
    <t>6076</t>
  </si>
  <si>
    <t>1327</t>
  </si>
  <si>
    <t>1985</t>
  </si>
  <si>
    <t>2245</t>
  </si>
  <si>
    <t>Башня водонапорная 50 м3</t>
  </si>
  <si>
    <t>Водопроводные сети 5536 м</t>
  </si>
  <si>
    <t>Водопроводные сети 1450м</t>
  </si>
  <si>
    <t>Водопроводные сети 1224 м</t>
  </si>
  <si>
    <t>Расширение газораспределительной сети высокого и низкого давления протяженностью 5568,2 м</t>
  </si>
  <si>
    <t>03.2011</t>
  </si>
  <si>
    <t>Расширение газовой сети низкое давление</t>
  </si>
  <si>
    <t>муниципального имущества МО Лоинского сельского поселения Смоленского района Смоленской области  на 31.12.2017 г.</t>
  </si>
  <si>
    <t>67:18:0240101:275</t>
  </si>
  <si>
    <t>действует</t>
  </si>
  <si>
    <t xml:space="preserve">Смоленский район, д.Бабны, ул. Молодежная, д.21 </t>
  </si>
  <si>
    <t>Смоленский район, д.Лоино, ул.Центральная, д.15</t>
  </si>
  <si>
    <t>Смоленский район, д.Лоино, ул.Центральная, д.12</t>
  </si>
  <si>
    <t>1 раздел реестра (продолжение)</t>
  </si>
  <si>
    <t>св-во о регистрации 67-АВ 177781 от26.02.2014</t>
  </si>
  <si>
    <t>св-во о регистрации 67-АВ 177782 от26.02.2014</t>
  </si>
  <si>
    <t>67:18:0010102:294</t>
  </si>
  <si>
    <t>Смоленский район, д.Лоино, на расстоянии 200 м.</t>
  </si>
  <si>
    <t>Смоленский район, д.Борок</t>
  </si>
  <si>
    <t xml:space="preserve">Кадастровый (или условный) номер </t>
  </si>
  <si>
    <t>св-во о регистрации 67-АВ 183964 от27.03.2014</t>
  </si>
  <si>
    <t>Смоленский район, д.Холодилы</t>
  </si>
  <si>
    <t>67:18:0010101:99</t>
  </si>
  <si>
    <t>67:18:0230101:57</t>
  </si>
  <si>
    <t>67:18:0010102:292</t>
  </si>
  <si>
    <t>67:18:0230101:58</t>
  </si>
  <si>
    <t>св-во о регистрации 67-АВ 177943 от22.02.2014</t>
  </si>
  <si>
    <t>67:18:0010101:97</t>
  </si>
  <si>
    <t>св-во о регистрации 67-АВ 177733 от25.02.2014</t>
  </si>
  <si>
    <t>Смоленский район, д.Лоино, ул.Центральная,Спортивная,Олимпийская,Речная,Заречна,Набережная,Кутейная,Садовая,Школьный тупик,пер.Заречный</t>
  </si>
  <si>
    <t>67:18:0000000:1686</t>
  </si>
  <si>
    <t>св-во о регистрации № 047008 от06.02.2015</t>
  </si>
  <si>
    <t>67:18:0000000:1653</t>
  </si>
  <si>
    <t>св-во о регистрации № 047006 от 06.02.2015</t>
  </si>
  <si>
    <t>67:18:0230101:61</t>
  </si>
  <si>
    <t>св-во о регистрации № 047007 от 06.02.2015</t>
  </si>
  <si>
    <t>31.12.2017 г.</t>
  </si>
  <si>
    <t>Автомашина ВАЗ-21053</t>
  </si>
  <si>
    <t>Гос.№ Р 751 КА 67 модель двигателя 2104
№ двиг.8859009
№ шасси отсутствует кузов № 2111843 индентификационный № ХТА21053072111843 цвет синий мощность двигателя кВт/л.с. 53/71</t>
  </si>
  <si>
    <t>Смоленский район, д.Бабны</t>
  </si>
  <si>
    <t>03.05.2007</t>
  </si>
  <si>
    <t xml:space="preserve">Администрация Лоинского сельского поселения </t>
  </si>
  <si>
    <t>муниципального имущества муниципального образования Лоинского сельского поселения</t>
  </si>
  <si>
    <t>2 раздел реестра (продолжение)</t>
  </si>
  <si>
    <t>инвентарный №</t>
  </si>
  <si>
    <t>Стол компьютерный</t>
  </si>
  <si>
    <t>01.2010</t>
  </si>
  <si>
    <t>Смоленский район, д.Бабны, ул.Молодежная , д.21</t>
  </si>
  <si>
    <t>Компьютер ПК</t>
  </si>
  <si>
    <t>Принтер</t>
  </si>
  <si>
    <t>Смоленский район, д.Лоино, ул.Центральная 15</t>
  </si>
  <si>
    <t>37147,00</t>
  </si>
  <si>
    <t>Копировальный аппарат</t>
  </si>
  <si>
    <t>Факс</t>
  </si>
  <si>
    <t>23896</t>
  </si>
  <si>
    <t>Факс  "Panasonik"</t>
  </si>
  <si>
    <t>Система оповещения</t>
  </si>
  <si>
    <t xml:space="preserve"> МФУ  Samsung SCX -3400</t>
  </si>
  <si>
    <t>МФУ HP Laser</t>
  </si>
  <si>
    <t>Мотокоса Husgarna 323 R</t>
  </si>
  <si>
    <t>фотокамера цифровая  Canon IXUS 160</t>
  </si>
  <si>
    <t>принтер Epson Stylus Photo L110</t>
  </si>
  <si>
    <t xml:space="preserve">Триммер Husgarna 133 R </t>
  </si>
  <si>
    <t>Переплетная машина д/пласт.пружины Brauberg B12</t>
  </si>
  <si>
    <t>Насос для водонапорной башни</t>
  </si>
  <si>
    <t>бензопила CHAMPION 240-16</t>
  </si>
  <si>
    <t>2 раздел реестра ( продолжение)</t>
  </si>
  <si>
    <t>Инвентарный номер</t>
  </si>
  <si>
    <t>Сейф</t>
  </si>
  <si>
    <t>Ящик картотека</t>
  </si>
  <si>
    <t>Контейнеры для мусора с крышкой 10 штук</t>
  </si>
  <si>
    <t>Смоленский район, д.Лоино</t>
  </si>
  <si>
    <t>шкаф для документов полуоткрытый цв.бук ШК-о24д</t>
  </si>
  <si>
    <t>(движимое, мебель и производственный инвентарь)</t>
  </si>
  <si>
    <t>Шкаф SL-150T</t>
  </si>
  <si>
    <t>металл</t>
  </si>
  <si>
    <t>шкаф для документов со стеклом цв.бук ШК-24д</t>
  </si>
  <si>
    <t>Плакат 0,8х0,8 военкомат</t>
  </si>
  <si>
    <t>Оперативный планшет</t>
  </si>
  <si>
    <t>профиль р-р 1,6х2,02 с табличкой</t>
  </si>
  <si>
    <t xml:space="preserve">Администрация  Лоинского сельского поселения
</t>
  </si>
  <si>
    <t>Администрация 
Лоинского сельского поселения</t>
  </si>
  <si>
    <t>67:18:114 01 01         :0061</t>
  </si>
  <si>
    <t>67:18:024 01 01         :0011</t>
  </si>
  <si>
    <t>27.11.2008</t>
  </si>
  <si>
    <t>67:18:001 01 2           :0213</t>
  </si>
  <si>
    <t>67:18:001 01 01           :88</t>
  </si>
  <si>
    <t>49 000,00</t>
  </si>
  <si>
    <t>01.2011</t>
  </si>
  <si>
    <t>10.2012</t>
  </si>
  <si>
    <t>03.2013</t>
  </si>
  <si>
    <t>06.2013</t>
  </si>
  <si>
    <t>07.2014</t>
  </si>
  <si>
    <t>10.2014</t>
  </si>
  <si>
    <t>11.2015</t>
  </si>
  <si>
    <t>04.2016</t>
  </si>
  <si>
    <t>Администрация Лоинского сельского поселения</t>
  </si>
  <si>
    <t>13 430,90</t>
  </si>
  <si>
    <t>Шкаф для одежды цв.бук ШК-01о</t>
  </si>
  <si>
    <t>Стенд информационный по военкомату</t>
  </si>
  <si>
    <t>пластик</t>
  </si>
  <si>
    <t>дерево</t>
  </si>
  <si>
    <t>4 800,00</t>
  </si>
  <si>
    <t>14 300,00</t>
  </si>
  <si>
    <t>газоснабжение д.Бабны</t>
  </si>
  <si>
    <t>12.2017</t>
  </si>
  <si>
    <t>Незавершенное строительство "Присоединение к газораспределительной сети распределительного газопровода для газоснабжения жилой зоны " (Инженерно-геодезические изыскания, инженерно-геологические изыскания,Проектно-сметные работы, Госэкспертиза ПСД и результатов инженерных изысканий, проверка достоверности определения сметной стоимости)</t>
  </si>
  <si>
    <t>3 раздел реестра (продолжение)</t>
  </si>
  <si>
    <t>Смоленский район. АОЗТ "Лоино"</t>
  </si>
  <si>
    <t>земли сельскохозяйственного назначения общая долевая собственность</t>
  </si>
  <si>
    <t>67:18:0000000:282</t>
  </si>
  <si>
    <t>Свидетельство о регистрации</t>
  </si>
  <si>
    <t>№ 145808 от 10.05.2016</t>
  </si>
  <si>
    <t>Смоленский район. АОЗТ "Нива"</t>
  </si>
  <si>
    <t>Параметры участка  кв.м. доля в праве</t>
  </si>
  <si>
    <t xml:space="preserve">  1525000/42820000</t>
  </si>
  <si>
    <t>66000/24816000</t>
  </si>
  <si>
    <t>67:18:0000000:287</t>
  </si>
  <si>
    <t>_</t>
  </si>
  <si>
    <t>№ 104669от 11.03.2016</t>
  </si>
  <si>
    <t>№ 104670от 11.03.2016</t>
  </si>
  <si>
    <t>№ 104671от 11.03.2016</t>
  </si>
  <si>
    <t>№ 104672от 11.03.2016</t>
  </si>
  <si>
    <t>№ 104673от 11.03.2016</t>
  </si>
  <si>
    <t>№ 104674 от 11.03.2016</t>
  </si>
  <si>
    <t>№ 104675 от 11.03.2016</t>
  </si>
  <si>
    <t>№ 104676от 11.03.2016</t>
  </si>
  <si>
    <t>№ 104677 от 11.03.2016</t>
  </si>
  <si>
    <t>№ 104678от 11.03.2016</t>
  </si>
  <si>
    <t>№ 104679 от 11.03.2016</t>
  </si>
  <si>
    <t>№ 104680 от 11.03.2016</t>
  </si>
  <si>
    <t>№ 104681 от 11.03.2016</t>
  </si>
  <si>
    <t>№ 104682 от 11.03.2016</t>
  </si>
  <si>
    <t>№ 104683 от 11.03.2016</t>
  </si>
  <si>
    <t>№ 104684от 11.03.2016</t>
  </si>
  <si>
    <t>№ 104685от 11.03.2016</t>
  </si>
  <si>
    <t>№ 104686от 11.03.2016</t>
  </si>
  <si>
    <t>№ 104687от 11.03.2016</t>
  </si>
  <si>
    <t>(казна,земельные участки)</t>
  </si>
  <si>
    <t>06.2011</t>
  </si>
  <si>
    <t>08.2013</t>
  </si>
  <si>
    <t>10.2013</t>
  </si>
  <si>
    <t>08.2014</t>
  </si>
  <si>
    <t>09.2014</t>
  </si>
  <si>
    <t>11.2016</t>
  </si>
  <si>
    <t>Квартира в жилом доме</t>
  </si>
  <si>
    <t>Жилое помещение 50,6 кв.м</t>
  </si>
  <si>
    <t>Смоленский район, д.Бабны ул.Молодежная, д.3, кв.2</t>
  </si>
  <si>
    <t>дерево брус, облицовано кирпичем</t>
  </si>
  <si>
    <t>05.2016</t>
  </si>
  <si>
    <t xml:space="preserve">Кадастровый ( или условный) номер </t>
  </si>
  <si>
    <t>67:18:1140101 :96</t>
  </si>
  <si>
    <t>муниципального имущества МО Лоинского сельского поселения Смоленского района Смоленской области  на 01.01.2017 г.</t>
  </si>
  <si>
    <r>
      <t>Общая площадь, м</t>
    </r>
    <r>
      <rPr>
        <vertAlign val="superscript"/>
        <sz val="8"/>
        <rFont val="Arial"/>
        <family val="2"/>
      </rPr>
      <t>2</t>
    </r>
  </si>
  <si>
    <t>дерево брус, облицовка кирпичем</t>
  </si>
  <si>
    <t>дерево облицовка кирпич</t>
  </si>
  <si>
    <t>кирпич</t>
  </si>
  <si>
    <t>муниципального имущества МО Лоинского сельского поселения Смоленского района Смоленской области  на 01.01.2018 г.</t>
  </si>
  <si>
    <t>Смоленского района Смоленской области  на 01.01.2018года</t>
  </si>
  <si>
    <t>25.12.2017 г.</t>
  </si>
  <si>
    <t>Смоленского района Смоленской области на 01.01.2018г.</t>
  </si>
  <si>
    <t>25.12.2017г.</t>
  </si>
  <si>
    <t>Присоединение к газораспределительной сети распределительного газопровода для газоснабжения жилой зоны по адресу: Смоленский район, д.Бабны</t>
  </si>
  <si>
    <t>жилой дом</t>
  </si>
  <si>
    <t>Смоленский район, д.Бабны, ул. Тополиная, д.3</t>
  </si>
  <si>
    <t>Решением Совета депутатов Лоинского сельского поселения</t>
  </si>
  <si>
    <t>(движимое, мебель и производственный инвентарь )</t>
  </si>
  <si>
    <t>(имущество казны,земельные участки)</t>
  </si>
  <si>
    <t>ВСЕГО движимое имущество</t>
  </si>
  <si>
    <t>Земли насаленных пунктов</t>
  </si>
  <si>
    <t>Земли населенных пунктов, разрешенное использование:для ведения личного подсобного хозяйства</t>
  </si>
  <si>
    <t>67:18:0360101:20</t>
  </si>
  <si>
    <t>2300</t>
  </si>
  <si>
    <t>№ 107239 от 20.02.2016</t>
  </si>
  <si>
    <t>03.2018</t>
  </si>
  <si>
    <t>03,208</t>
  </si>
  <si>
    <t>МФУ HP LaserJet (принтер)</t>
  </si>
  <si>
    <t>20 130,00</t>
  </si>
  <si>
    <t>46 910,00</t>
  </si>
  <si>
    <t>23 896,00</t>
  </si>
  <si>
    <t>12.2018</t>
  </si>
  <si>
    <t>Электроприбор отопительный          ЭПО-6</t>
  </si>
  <si>
    <t>станок для архивного переплета                   ЛОТОС-2</t>
  </si>
  <si>
    <t>09.2017</t>
  </si>
  <si>
    <t>металл,пластик</t>
  </si>
  <si>
    <t>1965</t>
  </si>
  <si>
    <t>03.2012</t>
  </si>
  <si>
    <t>Смоленского района Смоленской области от 27.01.2020г. № 8</t>
  </si>
  <si>
    <t>муниципального имущества муниципального образования Лоинского сельского поселения Смоленского района Смоленской области на 31.12.2019г.</t>
  </si>
  <si>
    <t>ИТОГО</t>
  </si>
  <si>
    <t>св-во о регистрации 67-АВ 139937 от 05.09.2014</t>
  </si>
  <si>
    <t>св-во о регистрации 67-АВ 139936 от 05.09.2014</t>
  </si>
  <si>
    <t>(имущество казны, недвижимое  здания)</t>
  </si>
  <si>
    <t>Остаточная стоимость руб</t>
  </si>
  <si>
    <t>(имущество казны, недвижимое  сооружения)</t>
  </si>
  <si>
    <t>526 353,18</t>
  </si>
  <si>
    <t>Устройство контейнерных площадок на 5 мест</t>
  </si>
  <si>
    <t>д.Лоино</t>
  </si>
  <si>
    <t>12.2019</t>
  </si>
  <si>
    <t>бетон.площадка с мет.ограждением</t>
  </si>
  <si>
    <t>детская игровая площадка</t>
  </si>
  <si>
    <t>д.Бабны</t>
  </si>
  <si>
    <t>05.2019</t>
  </si>
  <si>
    <t>мотокоса Husgvarna</t>
  </si>
  <si>
    <t>1101360055</t>
  </si>
  <si>
    <t>07.2019</t>
  </si>
  <si>
    <t>Остаточная стоимость</t>
  </si>
  <si>
    <t>остаточная стоимость</t>
  </si>
  <si>
    <t>балансовая стоимость</t>
  </si>
  <si>
    <t>Итого</t>
  </si>
  <si>
    <t xml:space="preserve">Всего </t>
  </si>
  <si>
    <t>575 250,00</t>
  </si>
  <si>
    <t>имущество казны движимое имущество  (транспорт)</t>
  </si>
  <si>
    <t>имущество казны движимое имущество ( машины, оборудование, производственный и хозяйственный инвентарь)</t>
  </si>
  <si>
    <t>электросчетчик для водонапорной  башни д.Борок</t>
  </si>
  <si>
    <t>д.Борок</t>
  </si>
  <si>
    <t xml:space="preserve">контейнера с крышкой  075 м3 </t>
  </si>
  <si>
    <t>1101360041-1101360053</t>
  </si>
  <si>
    <t>04.2019</t>
  </si>
  <si>
    <t>1108520001-1108520012</t>
  </si>
  <si>
    <t>1101360056</t>
  </si>
  <si>
    <t>станок для архивного переплета</t>
  </si>
  <si>
    <t xml:space="preserve"> Смоленский район, д.Лоино, ул.Центральная д.15</t>
  </si>
  <si>
    <t>2019</t>
  </si>
  <si>
    <t>10.2019</t>
  </si>
  <si>
    <t xml:space="preserve">ВСЕГО имущество казны движимое </t>
  </si>
  <si>
    <t>Всего имущество казны недвижимое</t>
  </si>
  <si>
    <t xml:space="preserve">                                                                                                                                 Реестр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</si>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</sst>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"/>
    <numFmt numFmtId="183" formatCode="0.000"/>
    <numFmt numFmtId="184" formatCode="0.0000"/>
    <numFmt numFmtId="185" formatCode="0.00000"/>
    <numFmt numFmtId="186" formatCode="0.000000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0" fontId="1" fillId="0" borderId="10" xfId="53" applyFont="1" applyBorder="1" applyAlignment="1">
      <alignment vertical="top" wrapText="1"/>
      <protection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172" fontId="1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0" fontId="1" fillId="0" borderId="10" xfId="52" applyFont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0" xfId="52" applyFont="1" applyFill="1" applyBorder="1" applyAlignment="1">
      <alignment vertical="top" wrapText="1"/>
      <protection/>
    </xf>
    <xf numFmtId="0" fontId="0" fillId="0" borderId="0" xfId="0" applyBorder="1" applyAlignment="1">
      <alignment horizontal="center" vertical="top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172" fontId="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53" applyFont="1" applyBorder="1" applyAlignment="1">
      <alignment vertical="top" wrapText="1"/>
      <protection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4" fontId="1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top"/>
    </xf>
    <xf numFmtId="4" fontId="0" fillId="0" borderId="0" xfId="0" applyNumberForma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22" fillId="0" borderId="0" xfId="0" applyFont="1" applyAlignment="1">
      <alignment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Обычный_СКДЦ.мебел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53"/>
  <sheetViews>
    <sheetView tabSelected="1" zoomScale="69" zoomScaleNormal="69" zoomScalePageLayoutView="0" workbookViewId="0" topLeftCell="A1">
      <pane ySplit="8" topLeftCell="A79" activePane="bottomLeft" state="frozen"/>
      <selection pane="topLeft" activeCell="A1" sqref="A1"/>
      <selection pane="bottomLeft" activeCell="P79" sqref="P79"/>
    </sheetView>
  </sheetViews>
  <sheetFormatPr defaultColWidth="9.140625" defaultRowHeight="12.75"/>
  <cols>
    <col min="1" max="1" width="7.00390625" style="0" customWidth="1"/>
    <col min="2" max="2" width="17.57421875" style="0" customWidth="1"/>
    <col min="3" max="3" width="18.28125" style="0" customWidth="1"/>
    <col min="4" max="4" width="18.421875" style="0" customWidth="1"/>
    <col min="5" max="5" width="15.28125" style="1" customWidth="1"/>
    <col min="6" max="6" width="15.8515625" style="1" customWidth="1"/>
    <col min="7" max="7" width="8.421875" style="1" customWidth="1"/>
    <col min="8" max="8" width="12.28125" style="1" customWidth="1"/>
    <col min="9" max="9" width="11.140625" style="1" customWidth="1"/>
    <col min="10" max="10" width="10.28125" style="1" customWidth="1"/>
    <col min="11" max="11" width="14.7109375" style="1" customWidth="1"/>
    <col min="12" max="12" width="13.8515625" style="1" customWidth="1"/>
    <col min="13" max="13" width="16.57421875" style="10" customWidth="1"/>
    <col min="14" max="15" width="16.8515625" style="0" customWidth="1"/>
    <col min="16" max="16" width="18.140625" style="0" customWidth="1"/>
  </cols>
  <sheetData>
    <row r="3" spans="11:16" ht="12.75">
      <c r="K3" s="107" t="s">
        <v>224</v>
      </c>
      <c r="L3" s="108"/>
      <c r="M3" s="108"/>
      <c r="N3" s="108"/>
      <c r="O3" s="108"/>
      <c r="P3" s="108"/>
    </row>
    <row r="4" spans="11:16" ht="12.75">
      <c r="K4" s="107" t="s">
        <v>246</v>
      </c>
      <c r="L4" s="108"/>
      <c r="M4" s="108"/>
      <c r="N4" s="108"/>
      <c r="O4" s="108"/>
      <c r="P4" s="108"/>
    </row>
    <row r="5" ht="12.75">
      <c r="P5" s="18"/>
    </row>
    <row r="6" spans="1:16" ht="15.75">
      <c r="A6" s="122" t="s">
        <v>286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15.75">
      <c r="A7" s="122" t="s">
        <v>247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ht="15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3:12" ht="12.75">
      <c r="C9" s="107"/>
      <c r="D9" s="108"/>
      <c r="E9" s="108"/>
      <c r="F9" s="108"/>
      <c r="G9" s="108"/>
      <c r="H9" s="108"/>
      <c r="I9" s="108"/>
      <c r="J9" s="108"/>
      <c r="K9" s="108"/>
      <c r="L9" s="108"/>
    </row>
    <row r="10" spans="1:11" ht="15.75">
      <c r="A10" s="106" t="s">
        <v>23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0:11" ht="12.75">
      <c r="J11"/>
      <c r="K11"/>
    </row>
    <row r="12" spans="1:11" ht="33.75">
      <c r="A12" s="36" t="s">
        <v>0</v>
      </c>
      <c r="B12" s="35" t="s">
        <v>1</v>
      </c>
      <c r="C12" s="36" t="s">
        <v>103</v>
      </c>
      <c r="D12" s="36" t="s">
        <v>3</v>
      </c>
      <c r="E12" s="36" t="s">
        <v>25</v>
      </c>
      <c r="F12" s="36" t="s">
        <v>26</v>
      </c>
      <c r="G12" s="36" t="s">
        <v>7</v>
      </c>
      <c r="H12" s="36" t="s">
        <v>8</v>
      </c>
      <c r="I12" s="36" t="s">
        <v>266</v>
      </c>
      <c r="J12" s="36" t="s">
        <v>12</v>
      </c>
      <c r="K12" s="53" t="s">
        <v>32</v>
      </c>
    </row>
    <row r="13" spans="1:11" ht="12.75">
      <c r="A13" s="29">
        <v>1</v>
      </c>
      <c r="B13" s="29">
        <v>2</v>
      </c>
      <c r="C13" s="29"/>
      <c r="D13" s="29">
        <v>3</v>
      </c>
      <c r="E13" s="29">
        <v>4</v>
      </c>
      <c r="F13" s="29">
        <v>5</v>
      </c>
      <c r="G13" s="29">
        <v>6</v>
      </c>
      <c r="H13" s="29">
        <v>7</v>
      </c>
      <c r="I13" s="29">
        <v>8</v>
      </c>
      <c r="J13" s="29">
        <v>9</v>
      </c>
      <c r="K13" s="54">
        <v>10</v>
      </c>
    </row>
    <row r="14" spans="1:11" ht="45">
      <c r="A14" s="44">
        <v>1</v>
      </c>
      <c r="B14" s="41" t="s">
        <v>108</v>
      </c>
      <c r="C14" s="47">
        <v>1101340001</v>
      </c>
      <c r="D14" s="41" t="s">
        <v>106</v>
      </c>
      <c r="E14" s="32" t="s">
        <v>105</v>
      </c>
      <c r="F14" s="32" t="s">
        <v>105</v>
      </c>
      <c r="G14" s="44">
        <v>100</v>
      </c>
      <c r="H14" s="45">
        <v>6976</v>
      </c>
      <c r="I14" s="45">
        <v>0</v>
      </c>
      <c r="J14" s="44" t="s">
        <v>68</v>
      </c>
      <c r="K14" s="17" t="s">
        <v>155</v>
      </c>
    </row>
    <row r="15" spans="1:11" ht="45">
      <c r="A15" s="44">
        <f aca="true" t="shared" si="0" ref="A15:A30">A14+1</f>
        <v>2</v>
      </c>
      <c r="B15" s="41" t="s">
        <v>107</v>
      </c>
      <c r="C15" s="47">
        <v>1101340002</v>
      </c>
      <c r="D15" s="41" t="s">
        <v>109</v>
      </c>
      <c r="E15" s="32" t="s">
        <v>105</v>
      </c>
      <c r="F15" s="32" t="s">
        <v>105</v>
      </c>
      <c r="G15" s="44">
        <v>100</v>
      </c>
      <c r="H15" s="45">
        <v>37147</v>
      </c>
      <c r="I15" s="45">
        <v>0</v>
      </c>
      <c r="J15" s="44" t="s">
        <v>68</v>
      </c>
      <c r="K15" s="20" t="s">
        <v>155</v>
      </c>
    </row>
    <row r="16" spans="1:11" ht="45">
      <c r="A16" s="44">
        <v>3</v>
      </c>
      <c r="B16" s="41" t="s">
        <v>107</v>
      </c>
      <c r="C16" s="47">
        <v>1101340026</v>
      </c>
      <c r="D16" s="41" t="s">
        <v>109</v>
      </c>
      <c r="E16" s="32" t="s">
        <v>233</v>
      </c>
      <c r="F16" s="32" t="s">
        <v>233</v>
      </c>
      <c r="G16" s="44">
        <v>100</v>
      </c>
      <c r="H16" s="45">
        <v>46910</v>
      </c>
      <c r="I16" s="45">
        <v>0</v>
      </c>
      <c r="J16" s="44" t="s">
        <v>68</v>
      </c>
      <c r="K16" s="20" t="s">
        <v>155</v>
      </c>
    </row>
    <row r="17" spans="1:11" ht="45">
      <c r="A17" s="44">
        <v>4</v>
      </c>
      <c r="B17" s="41" t="s">
        <v>235</v>
      </c>
      <c r="C17" s="47">
        <v>1101340027</v>
      </c>
      <c r="D17" s="41" t="s">
        <v>109</v>
      </c>
      <c r="E17" s="32" t="s">
        <v>233</v>
      </c>
      <c r="F17" s="32" t="s">
        <v>233</v>
      </c>
      <c r="G17" s="44">
        <v>100</v>
      </c>
      <c r="H17" s="45">
        <v>20130</v>
      </c>
      <c r="I17" s="45">
        <v>0</v>
      </c>
      <c r="J17" s="44" t="s">
        <v>68</v>
      </c>
      <c r="K17" s="20" t="s">
        <v>155</v>
      </c>
    </row>
    <row r="18" spans="1:11" ht="45">
      <c r="A18" s="44">
        <v>5</v>
      </c>
      <c r="B18" s="41" t="s">
        <v>107</v>
      </c>
      <c r="C18" s="47">
        <v>1101340003</v>
      </c>
      <c r="D18" s="41" t="s">
        <v>106</v>
      </c>
      <c r="E18" s="32" t="s">
        <v>105</v>
      </c>
      <c r="F18" s="32" t="s">
        <v>105</v>
      </c>
      <c r="G18" s="32" t="s">
        <v>41</v>
      </c>
      <c r="H18" s="45">
        <v>37147</v>
      </c>
      <c r="I18" s="45">
        <v>0</v>
      </c>
      <c r="J18" s="44" t="s">
        <v>68</v>
      </c>
      <c r="K18" s="20" t="s">
        <v>155</v>
      </c>
    </row>
    <row r="19" spans="1:11" ht="45">
      <c r="A19" s="44">
        <v>6</v>
      </c>
      <c r="B19" s="41" t="s">
        <v>235</v>
      </c>
      <c r="C19" s="47">
        <v>1101340028</v>
      </c>
      <c r="D19" s="41" t="s">
        <v>106</v>
      </c>
      <c r="E19" s="32" t="s">
        <v>233</v>
      </c>
      <c r="F19" s="32" t="s">
        <v>233</v>
      </c>
      <c r="G19" s="32" t="s">
        <v>41</v>
      </c>
      <c r="H19" s="32" t="s">
        <v>236</v>
      </c>
      <c r="I19" s="45">
        <v>0</v>
      </c>
      <c r="J19" s="44" t="s">
        <v>68</v>
      </c>
      <c r="K19" s="20" t="s">
        <v>155</v>
      </c>
    </row>
    <row r="20" spans="1:11" ht="45">
      <c r="A20" s="47">
        <v>7</v>
      </c>
      <c r="B20" s="41" t="s">
        <v>107</v>
      </c>
      <c r="C20" s="47">
        <v>1101340025</v>
      </c>
      <c r="D20" s="41" t="s">
        <v>106</v>
      </c>
      <c r="E20" s="32" t="s">
        <v>233</v>
      </c>
      <c r="F20" s="32" t="s">
        <v>234</v>
      </c>
      <c r="G20" s="32" t="s">
        <v>41</v>
      </c>
      <c r="H20" s="32" t="s">
        <v>237</v>
      </c>
      <c r="I20" s="45">
        <v>0</v>
      </c>
      <c r="J20" s="44" t="s">
        <v>68</v>
      </c>
      <c r="K20" s="20" t="s">
        <v>155</v>
      </c>
    </row>
    <row r="21" spans="1:11" ht="45">
      <c r="A21" s="44">
        <v>8</v>
      </c>
      <c r="B21" s="41" t="s">
        <v>111</v>
      </c>
      <c r="C21" s="47">
        <v>1101340004</v>
      </c>
      <c r="D21" s="41" t="s">
        <v>106</v>
      </c>
      <c r="E21" s="32" t="s">
        <v>105</v>
      </c>
      <c r="F21" s="32" t="s">
        <v>105</v>
      </c>
      <c r="G21" s="44">
        <v>100</v>
      </c>
      <c r="H21" s="55">
        <v>7676</v>
      </c>
      <c r="I21" s="45">
        <v>0</v>
      </c>
      <c r="J21" s="44" t="s">
        <v>68</v>
      </c>
      <c r="K21" s="20" t="s">
        <v>155</v>
      </c>
    </row>
    <row r="22" spans="1:11" ht="45">
      <c r="A22" s="44">
        <f t="shared" si="0"/>
        <v>9</v>
      </c>
      <c r="B22" s="41" t="s">
        <v>112</v>
      </c>
      <c r="C22" s="47">
        <v>1101340006</v>
      </c>
      <c r="D22" s="41" t="s">
        <v>106</v>
      </c>
      <c r="E22" s="32" t="s">
        <v>105</v>
      </c>
      <c r="F22" s="32" t="s">
        <v>105</v>
      </c>
      <c r="G22" s="44">
        <v>100</v>
      </c>
      <c r="H22" s="45">
        <v>5831</v>
      </c>
      <c r="I22" s="45">
        <v>0</v>
      </c>
      <c r="J22" s="44" t="s">
        <v>68</v>
      </c>
      <c r="K22" s="20" t="s">
        <v>155</v>
      </c>
    </row>
    <row r="23" spans="1:11" ht="45">
      <c r="A23" s="44">
        <f t="shared" si="0"/>
        <v>10</v>
      </c>
      <c r="B23" s="41" t="s">
        <v>107</v>
      </c>
      <c r="C23" s="47">
        <v>1101340007</v>
      </c>
      <c r="D23" s="41" t="s">
        <v>109</v>
      </c>
      <c r="E23" s="32" t="s">
        <v>105</v>
      </c>
      <c r="F23" s="32" t="s">
        <v>105</v>
      </c>
      <c r="G23" s="32" t="s">
        <v>41</v>
      </c>
      <c r="H23" s="32" t="s">
        <v>238</v>
      </c>
      <c r="I23" s="45">
        <v>0</v>
      </c>
      <c r="J23" s="44" t="s">
        <v>68</v>
      </c>
      <c r="K23" s="20" t="s">
        <v>155</v>
      </c>
    </row>
    <row r="24" spans="1:11" ht="45">
      <c r="A24" s="44">
        <f t="shared" si="0"/>
        <v>11</v>
      </c>
      <c r="B24" s="41" t="s">
        <v>114</v>
      </c>
      <c r="C24" s="47">
        <v>1101340008</v>
      </c>
      <c r="D24" s="41" t="s">
        <v>109</v>
      </c>
      <c r="E24" s="32" t="s">
        <v>105</v>
      </c>
      <c r="F24" s="32" t="s">
        <v>105</v>
      </c>
      <c r="G24" s="44">
        <v>100</v>
      </c>
      <c r="H24" s="45">
        <v>7100</v>
      </c>
      <c r="I24" s="45">
        <v>0</v>
      </c>
      <c r="J24" s="44" t="s">
        <v>68</v>
      </c>
      <c r="K24" s="20" t="s">
        <v>155</v>
      </c>
    </row>
    <row r="25" spans="1:11" ht="45">
      <c r="A25" s="44">
        <f t="shared" si="0"/>
        <v>12</v>
      </c>
      <c r="B25" s="41" t="s">
        <v>107</v>
      </c>
      <c r="C25" s="47">
        <v>1101340009</v>
      </c>
      <c r="D25" s="41" t="s">
        <v>109</v>
      </c>
      <c r="E25" s="32" t="s">
        <v>147</v>
      </c>
      <c r="F25" s="32" t="s">
        <v>147</v>
      </c>
      <c r="G25" s="44">
        <v>100</v>
      </c>
      <c r="H25" s="45">
        <v>25024</v>
      </c>
      <c r="I25" s="45">
        <v>0</v>
      </c>
      <c r="J25" s="44" t="s">
        <v>68</v>
      </c>
      <c r="K25" s="20" t="s">
        <v>155</v>
      </c>
    </row>
    <row r="26" spans="1:11" ht="45">
      <c r="A26" s="44">
        <f t="shared" si="0"/>
        <v>13</v>
      </c>
      <c r="B26" s="41" t="s">
        <v>115</v>
      </c>
      <c r="C26" s="47">
        <v>1101340012</v>
      </c>
      <c r="D26" s="41" t="s">
        <v>109</v>
      </c>
      <c r="E26" s="32" t="s">
        <v>148</v>
      </c>
      <c r="F26" s="32" t="s">
        <v>148</v>
      </c>
      <c r="G26" s="32" t="s">
        <v>41</v>
      </c>
      <c r="H26" s="32" t="s">
        <v>146</v>
      </c>
      <c r="I26" s="45">
        <v>0</v>
      </c>
      <c r="J26" s="44" t="s">
        <v>68</v>
      </c>
      <c r="K26" s="20" t="s">
        <v>155</v>
      </c>
    </row>
    <row r="27" spans="1:11" ht="45">
      <c r="A27" s="44">
        <f t="shared" si="0"/>
        <v>14</v>
      </c>
      <c r="B27" s="41" t="s">
        <v>116</v>
      </c>
      <c r="C27" s="47">
        <v>1101340013</v>
      </c>
      <c r="D27" s="41" t="s">
        <v>109</v>
      </c>
      <c r="E27" s="32" t="s">
        <v>43</v>
      </c>
      <c r="F27" s="32" t="s">
        <v>31</v>
      </c>
      <c r="G27" s="44">
        <v>100</v>
      </c>
      <c r="H27" s="45">
        <v>5500</v>
      </c>
      <c r="I27" s="45">
        <v>0</v>
      </c>
      <c r="J27" s="44" t="s">
        <v>68</v>
      </c>
      <c r="K27" s="20" t="s">
        <v>155</v>
      </c>
    </row>
    <row r="28" spans="1:11" ht="45">
      <c r="A28" s="44">
        <f t="shared" si="0"/>
        <v>15</v>
      </c>
      <c r="B28" s="41" t="s">
        <v>117</v>
      </c>
      <c r="C28" s="47">
        <v>1101340015</v>
      </c>
      <c r="D28" s="41" t="s">
        <v>109</v>
      </c>
      <c r="E28" s="32" t="s">
        <v>149</v>
      </c>
      <c r="F28" s="32" t="s">
        <v>27</v>
      </c>
      <c r="G28" s="44">
        <v>100</v>
      </c>
      <c r="H28" s="45">
        <v>8540</v>
      </c>
      <c r="I28" s="45">
        <v>0</v>
      </c>
      <c r="J28" s="44" t="s">
        <v>68</v>
      </c>
      <c r="K28" s="20" t="s">
        <v>155</v>
      </c>
    </row>
    <row r="29" spans="1:11" ht="45">
      <c r="A29" s="44">
        <f t="shared" si="0"/>
        <v>16</v>
      </c>
      <c r="B29" s="41" t="s">
        <v>107</v>
      </c>
      <c r="C29" s="47">
        <v>1101340016</v>
      </c>
      <c r="D29" s="41" t="s">
        <v>109</v>
      </c>
      <c r="E29" s="32" t="s">
        <v>150</v>
      </c>
      <c r="F29" s="32" t="s">
        <v>29</v>
      </c>
      <c r="G29" s="44">
        <v>100</v>
      </c>
      <c r="H29" s="45">
        <v>34840</v>
      </c>
      <c r="I29" s="45">
        <v>0</v>
      </c>
      <c r="J29" s="44" t="s">
        <v>68</v>
      </c>
      <c r="K29" s="20" t="s">
        <v>155</v>
      </c>
    </row>
    <row r="30" spans="1:11" ht="45">
      <c r="A30" s="44">
        <f t="shared" si="0"/>
        <v>17</v>
      </c>
      <c r="B30" s="41" t="s">
        <v>118</v>
      </c>
      <c r="C30" s="47">
        <v>1101340017</v>
      </c>
      <c r="D30" s="41" t="s">
        <v>106</v>
      </c>
      <c r="E30" s="32" t="s">
        <v>151</v>
      </c>
      <c r="F30" s="32" t="s">
        <v>29</v>
      </c>
      <c r="G30" s="44">
        <v>100</v>
      </c>
      <c r="H30" s="45">
        <v>13860</v>
      </c>
      <c r="I30" s="45">
        <v>0</v>
      </c>
      <c r="J30" s="44" t="s">
        <v>68</v>
      </c>
      <c r="K30" s="20" t="s">
        <v>155</v>
      </c>
    </row>
    <row r="31" spans="1:11" ht="45">
      <c r="A31" s="44">
        <v>18</v>
      </c>
      <c r="B31" s="41" t="s">
        <v>120</v>
      </c>
      <c r="C31" s="47">
        <v>1101340018</v>
      </c>
      <c r="D31" s="41" t="s">
        <v>109</v>
      </c>
      <c r="E31" s="32" t="s">
        <v>152</v>
      </c>
      <c r="F31" s="32" t="s">
        <v>152</v>
      </c>
      <c r="G31" s="44">
        <v>100</v>
      </c>
      <c r="H31" s="45">
        <v>6459.5</v>
      </c>
      <c r="I31" s="45">
        <v>0</v>
      </c>
      <c r="J31" s="44" t="s">
        <v>68</v>
      </c>
      <c r="K31" s="20" t="s">
        <v>155</v>
      </c>
    </row>
    <row r="32" spans="1:11" ht="45">
      <c r="A32" s="44">
        <v>19</v>
      </c>
      <c r="B32" s="41" t="s">
        <v>121</v>
      </c>
      <c r="C32" s="47">
        <v>1101340019</v>
      </c>
      <c r="D32" s="41" t="s">
        <v>106</v>
      </c>
      <c r="E32" s="32" t="s">
        <v>42</v>
      </c>
      <c r="F32" s="32" t="s">
        <v>42</v>
      </c>
      <c r="G32" s="44">
        <v>100</v>
      </c>
      <c r="H32" s="45">
        <v>16520</v>
      </c>
      <c r="I32" s="45">
        <v>0</v>
      </c>
      <c r="J32" s="44" t="s">
        <v>68</v>
      </c>
      <c r="K32" s="20" t="s">
        <v>155</v>
      </c>
    </row>
    <row r="33" spans="1:11" ht="45">
      <c r="A33" s="44">
        <v>20</v>
      </c>
      <c r="B33" s="41" t="s">
        <v>119</v>
      </c>
      <c r="C33" s="47">
        <v>1101340021</v>
      </c>
      <c r="D33" s="41" t="s">
        <v>109</v>
      </c>
      <c r="E33" s="32" t="s">
        <v>153</v>
      </c>
      <c r="F33" s="32" t="s">
        <v>153</v>
      </c>
      <c r="G33" s="44">
        <v>100</v>
      </c>
      <c r="H33" s="45">
        <v>6888.5</v>
      </c>
      <c r="I33" s="45">
        <v>0</v>
      </c>
      <c r="J33" s="44" t="s">
        <v>68</v>
      </c>
      <c r="K33" s="20" t="s">
        <v>155</v>
      </c>
    </row>
    <row r="34" spans="1:11" ht="45">
      <c r="A34" s="44">
        <v>21</v>
      </c>
      <c r="B34" s="41" t="s">
        <v>122</v>
      </c>
      <c r="C34" s="47">
        <v>1101340022</v>
      </c>
      <c r="D34" s="41" t="s">
        <v>109</v>
      </c>
      <c r="E34" s="32" t="s">
        <v>153</v>
      </c>
      <c r="F34" s="32" t="s">
        <v>153</v>
      </c>
      <c r="G34" s="44">
        <v>100</v>
      </c>
      <c r="H34" s="45">
        <v>3500</v>
      </c>
      <c r="I34" s="45">
        <v>0</v>
      </c>
      <c r="J34" s="44" t="s">
        <v>68</v>
      </c>
      <c r="K34" s="20" t="s">
        <v>155</v>
      </c>
    </row>
    <row r="35" spans="1:12" ht="45">
      <c r="A35" s="44">
        <v>22</v>
      </c>
      <c r="B35" s="41" t="s">
        <v>124</v>
      </c>
      <c r="C35" s="47">
        <v>1101340023</v>
      </c>
      <c r="D35" s="41" t="s">
        <v>106</v>
      </c>
      <c r="E35" s="32" t="s">
        <v>154</v>
      </c>
      <c r="F35" s="32" t="s">
        <v>154</v>
      </c>
      <c r="G35" s="44">
        <v>100</v>
      </c>
      <c r="H35" s="55">
        <v>7900</v>
      </c>
      <c r="I35" s="45">
        <v>0</v>
      </c>
      <c r="J35" s="44" t="s">
        <v>68</v>
      </c>
      <c r="K35" s="20" t="s">
        <v>155</v>
      </c>
      <c r="L35" s="34"/>
    </row>
    <row r="36" spans="1:12" ht="45">
      <c r="A36" s="44">
        <v>23</v>
      </c>
      <c r="B36" s="41" t="s">
        <v>123</v>
      </c>
      <c r="C36" s="47">
        <v>1101340024</v>
      </c>
      <c r="D36" s="41" t="s">
        <v>109</v>
      </c>
      <c r="E36" s="32" t="s">
        <v>154</v>
      </c>
      <c r="F36" s="32" t="s">
        <v>154</v>
      </c>
      <c r="G36" s="44">
        <v>100</v>
      </c>
      <c r="H36" s="45">
        <v>29000</v>
      </c>
      <c r="I36" s="45">
        <v>0</v>
      </c>
      <c r="J36" s="44" t="s">
        <v>68</v>
      </c>
      <c r="K36" s="20" t="s">
        <v>155</v>
      </c>
      <c r="L36" s="34"/>
    </row>
    <row r="37" spans="1:12" ht="45">
      <c r="A37" s="44">
        <v>24</v>
      </c>
      <c r="B37" s="47" t="s">
        <v>240</v>
      </c>
      <c r="C37" s="47">
        <v>1101340041</v>
      </c>
      <c r="D37" s="41" t="s">
        <v>106</v>
      </c>
      <c r="E37" s="32" t="s">
        <v>239</v>
      </c>
      <c r="F37" s="32" t="s">
        <v>239</v>
      </c>
      <c r="G37" s="44">
        <v>100</v>
      </c>
      <c r="H37" s="45">
        <v>11460</v>
      </c>
      <c r="I37" s="45">
        <v>0</v>
      </c>
      <c r="J37" s="44" t="s">
        <v>68</v>
      </c>
      <c r="K37" s="20" t="s">
        <v>155</v>
      </c>
      <c r="L37"/>
    </row>
    <row r="38" spans="1:12" ht="12.75">
      <c r="A38" s="56"/>
      <c r="B38" s="56"/>
      <c r="C38" s="56"/>
      <c r="D38" s="56"/>
      <c r="E38" s="31"/>
      <c r="F38" s="31"/>
      <c r="G38" s="31" t="s">
        <v>28</v>
      </c>
      <c r="H38" s="91">
        <v>478345</v>
      </c>
      <c r="I38" s="30">
        <v>0</v>
      </c>
      <c r="J38" s="56"/>
      <c r="K38" s="56"/>
      <c r="L38" s="72"/>
    </row>
    <row r="39" spans="10:12" ht="12.75">
      <c r="J39"/>
      <c r="K39"/>
      <c r="L39" s="73"/>
    </row>
    <row r="40" spans="2:12" ht="12.75">
      <c r="B40" s="37"/>
      <c r="C40" s="7"/>
      <c r="J40"/>
      <c r="K40"/>
      <c r="L40" s="69"/>
    </row>
    <row r="41" ht="12.75">
      <c r="L41" s="69"/>
    </row>
    <row r="42" spans="1:12" ht="15.75">
      <c r="A42" s="34"/>
      <c r="B42" s="34"/>
      <c r="C42" s="34"/>
      <c r="D42" s="34"/>
      <c r="E42" s="106" t="s">
        <v>225</v>
      </c>
      <c r="F42" s="110"/>
      <c r="G42" s="110"/>
      <c r="H42" s="110"/>
      <c r="I42" s="110"/>
      <c r="J42" s="110"/>
      <c r="K42" s="110"/>
      <c r="L42" s="69"/>
    </row>
    <row r="43" spans="11:12" ht="12.75">
      <c r="K43"/>
      <c r="L43" s="69"/>
    </row>
    <row r="44" spans="1:12" ht="33.75">
      <c r="A44" s="36" t="s">
        <v>0</v>
      </c>
      <c r="B44" s="35" t="s">
        <v>1</v>
      </c>
      <c r="C44" s="36" t="s">
        <v>126</v>
      </c>
      <c r="D44" s="36" t="s">
        <v>3</v>
      </c>
      <c r="E44" s="36" t="s">
        <v>25</v>
      </c>
      <c r="F44" s="36" t="s">
        <v>26</v>
      </c>
      <c r="G44" s="36" t="s">
        <v>21</v>
      </c>
      <c r="H44" s="36" t="s">
        <v>7</v>
      </c>
      <c r="I44" s="36" t="s">
        <v>267</v>
      </c>
      <c r="J44" s="36" t="s">
        <v>9</v>
      </c>
      <c r="K44" s="36" t="s">
        <v>12</v>
      </c>
      <c r="L44" s="53" t="s">
        <v>32</v>
      </c>
    </row>
    <row r="45" spans="1:12" ht="12.75">
      <c r="A45" s="29">
        <v>1</v>
      </c>
      <c r="B45" s="29">
        <v>2</v>
      </c>
      <c r="C45" s="29"/>
      <c r="D45" s="29">
        <v>3</v>
      </c>
      <c r="E45" s="29">
        <v>4</v>
      </c>
      <c r="F45" s="29">
        <v>5</v>
      </c>
      <c r="G45" s="29">
        <v>6</v>
      </c>
      <c r="H45" s="29">
        <v>7</v>
      </c>
      <c r="I45" s="29">
        <v>8</v>
      </c>
      <c r="J45" s="29">
        <v>9</v>
      </c>
      <c r="K45" s="29">
        <v>10</v>
      </c>
      <c r="L45" s="54">
        <v>11</v>
      </c>
    </row>
    <row r="46" spans="1:12" ht="56.25">
      <c r="A46" s="44">
        <v>1</v>
      </c>
      <c r="B46" s="41" t="s">
        <v>104</v>
      </c>
      <c r="C46" s="47">
        <v>110136002</v>
      </c>
      <c r="D46" s="41" t="s">
        <v>106</v>
      </c>
      <c r="E46" s="32" t="s">
        <v>105</v>
      </c>
      <c r="F46" s="32" t="s">
        <v>105</v>
      </c>
      <c r="G46" s="32" t="s">
        <v>160</v>
      </c>
      <c r="H46" s="44">
        <v>100</v>
      </c>
      <c r="I46" s="46">
        <v>3060</v>
      </c>
      <c r="J46" s="45">
        <v>0</v>
      </c>
      <c r="K46" s="44" t="s">
        <v>68</v>
      </c>
      <c r="L46" s="20" t="s">
        <v>139</v>
      </c>
    </row>
    <row r="47" spans="1:12" ht="56.25">
      <c r="A47" s="44">
        <f aca="true" t="shared" si="1" ref="A47:A57">A46+1</f>
        <v>2</v>
      </c>
      <c r="B47" s="41" t="s">
        <v>104</v>
      </c>
      <c r="C47" s="47">
        <v>110136003</v>
      </c>
      <c r="D47" s="41" t="s">
        <v>109</v>
      </c>
      <c r="E47" s="32" t="s">
        <v>105</v>
      </c>
      <c r="F47" s="32" t="s">
        <v>105</v>
      </c>
      <c r="G47" s="32" t="s">
        <v>160</v>
      </c>
      <c r="H47" s="44">
        <v>100</v>
      </c>
      <c r="I47" s="46">
        <v>3540</v>
      </c>
      <c r="J47" s="45">
        <v>0</v>
      </c>
      <c r="K47" s="44" t="s">
        <v>68</v>
      </c>
      <c r="L47" s="20" t="s">
        <v>139</v>
      </c>
    </row>
    <row r="48" spans="1:12" ht="56.25">
      <c r="A48" s="44">
        <f t="shared" si="1"/>
        <v>3</v>
      </c>
      <c r="B48" s="41" t="s">
        <v>40</v>
      </c>
      <c r="C48" s="47">
        <v>110136004</v>
      </c>
      <c r="D48" s="41" t="s">
        <v>109</v>
      </c>
      <c r="E48" s="32" t="s">
        <v>105</v>
      </c>
      <c r="F48" s="32" t="s">
        <v>105</v>
      </c>
      <c r="G48" s="32" t="s">
        <v>160</v>
      </c>
      <c r="H48" s="44">
        <v>100</v>
      </c>
      <c r="I48" s="46">
        <v>3800</v>
      </c>
      <c r="J48" s="45">
        <v>0</v>
      </c>
      <c r="K48" s="44" t="s">
        <v>68</v>
      </c>
      <c r="L48" s="20" t="s">
        <v>139</v>
      </c>
    </row>
    <row r="49" spans="1:12" ht="56.25">
      <c r="A49" s="44">
        <f t="shared" si="1"/>
        <v>4</v>
      </c>
      <c r="B49" s="41" t="s">
        <v>127</v>
      </c>
      <c r="C49" s="47">
        <v>110136005</v>
      </c>
      <c r="D49" s="41" t="s">
        <v>109</v>
      </c>
      <c r="E49" s="32" t="s">
        <v>105</v>
      </c>
      <c r="F49" s="32" t="s">
        <v>105</v>
      </c>
      <c r="G49" s="32" t="s">
        <v>134</v>
      </c>
      <c r="H49" s="44">
        <v>100</v>
      </c>
      <c r="I49" s="46">
        <v>7290</v>
      </c>
      <c r="J49" s="45">
        <v>0</v>
      </c>
      <c r="K49" s="44" t="s">
        <v>68</v>
      </c>
      <c r="L49" s="20" t="s">
        <v>139</v>
      </c>
    </row>
    <row r="50" spans="1:12" ht="56.25">
      <c r="A50" s="44">
        <f t="shared" si="1"/>
        <v>5</v>
      </c>
      <c r="B50" s="41" t="s">
        <v>128</v>
      </c>
      <c r="C50" s="47">
        <v>110136007</v>
      </c>
      <c r="D50" s="41" t="s">
        <v>109</v>
      </c>
      <c r="E50" s="32" t="s">
        <v>105</v>
      </c>
      <c r="F50" s="32" t="s">
        <v>105</v>
      </c>
      <c r="G50" s="32" t="s">
        <v>134</v>
      </c>
      <c r="H50" s="44">
        <v>100</v>
      </c>
      <c r="I50" s="46">
        <v>5130</v>
      </c>
      <c r="J50" s="45">
        <v>0</v>
      </c>
      <c r="K50" s="44" t="s">
        <v>68</v>
      </c>
      <c r="L50" s="20" t="s">
        <v>139</v>
      </c>
    </row>
    <row r="51" spans="1:12" ht="56.25">
      <c r="A51" s="44">
        <f t="shared" si="1"/>
        <v>6</v>
      </c>
      <c r="B51" s="41" t="s">
        <v>129</v>
      </c>
      <c r="C51" s="47">
        <v>110136010</v>
      </c>
      <c r="D51" s="41" t="s">
        <v>130</v>
      </c>
      <c r="E51" s="32" t="s">
        <v>198</v>
      </c>
      <c r="F51" s="32" t="s">
        <v>198</v>
      </c>
      <c r="G51" s="32" t="s">
        <v>134</v>
      </c>
      <c r="H51" s="44">
        <v>100</v>
      </c>
      <c r="I51" s="46">
        <v>42000</v>
      </c>
      <c r="J51" s="45">
        <v>0</v>
      </c>
      <c r="K51" s="44" t="s">
        <v>68</v>
      </c>
      <c r="L51" s="20" t="s">
        <v>139</v>
      </c>
    </row>
    <row r="52" spans="1:12" ht="56.25">
      <c r="A52" s="44">
        <f t="shared" si="1"/>
        <v>7</v>
      </c>
      <c r="B52" s="41" t="s">
        <v>104</v>
      </c>
      <c r="C52" s="47">
        <v>110136011</v>
      </c>
      <c r="D52" s="41" t="s">
        <v>109</v>
      </c>
      <c r="E52" s="32" t="s">
        <v>150</v>
      </c>
      <c r="F52" s="32" t="s">
        <v>150</v>
      </c>
      <c r="G52" s="32" t="s">
        <v>160</v>
      </c>
      <c r="H52" s="44">
        <v>100</v>
      </c>
      <c r="I52" s="46">
        <v>5070</v>
      </c>
      <c r="J52" s="45">
        <v>0</v>
      </c>
      <c r="K52" s="44" t="s">
        <v>68</v>
      </c>
      <c r="L52" s="20" t="s">
        <v>139</v>
      </c>
    </row>
    <row r="53" spans="1:12" ht="56.25">
      <c r="A53" s="44">
        <f t="shared" si="1"/>
        <v>8</v>
      </c>
      <c r="B53" s="41" t="s">
        <v>157</v>
      </c>
      <c r="C53" s="47">
        <v>110136012</v>
      </c>
      <c r="D53" s="41" t="s">
        <v>109</v>
      </c>
      <c r="E53" s="32" t="s">
        <v>199</v>
      </c>
      <c r="F53" s="32" t="s">
        <v>199</v>
      </c>
      <c r="G53" s="32" t="s">
        <v>160</v>
      </c>
      <c r="H53" s="44">
        <v>100</v>
      </c>
      <c r="I53" s="46">
        <v>3270</v>
      </c>
      <c r="J53" s="45">
        <v>0</v>
      </c>
      <c r="K53" s="44" t="s">
        <v>68</v>
      </c>
      <c r="L53" s="20" t="s">
        <v>139</v>
      </c>
    </row>
    <row r="54" spans="1:12" ht="56.25">
      <c r="A54" s="44">
        <f t="shared" si="1"/>
        <v>9</v>
      </c>
      <c r="B54" s="41" t="s">
        <v>131</v>
      </c>
      <c r="C54" s="47">
        <v>110136013</v>
      </c>
      <c r="D54" s="41" t="s">
        <v>109</v>
      </c>
      <c r="E54" s="32" t="s">
        <v>199</v>
      </c>
      <c r="F54" s="32" t="s">
        <v>199</v>
      </c>
      <c r="G54" s="32" t="s">
        <v>160</v>
      </c>
      <c r="H54" s="44">
        <v>100</v>
      </c>
      <c r="I54" s="46">
        <v>3100</v>
      </c>
      <c r="J54" s="45">
        <v>0</v>
      </c>
      <c r="K54" s="44" t="s">
        <v>68</v>
      </c>
      <c r="L54" s="20" t="s">
        <v>139</v>
      </c>
    </row>
    <row r="55" spans="1:12" ht="56.25">
      <c r="A55" s="44">
        <f t="shared" si="1"/>
        <v>10</v>
      </c>
      <c r="B55" s="41" t="s">
        <v>158</v>
      </c>
      <c r="C55" s="47">
        <v>110136014</v>
      </c>
      <c r="D55" s="41" t="s">
        <v>109</v>
      </c>
      <c r="E55" s="32" t="s">
        <v>200</v>
      </c>
      <c r="F55" s="32" t="s">
        <v>200</v>
      </c>
      <c r="G55" s="32" t="s">
        <v>159</v>
      </c>
      <c r="H55" s="44">
        <v>100</v>
      </c>
      <c r="I55" s="46">
        <v>3700</v>
      </c>
      <c r="J55" s="45">
        <v>0</v>
      </c>
      <c r="K55" s="44" t="s">
        <v>68</v>
      </c>
      <c r="L55" s="20" t="s">
        <v>139</v>
      </c>
    </row>
    <row r="56" spans="1:12" ht="56.25">
      <c r="A56" s="44">
        <f t="shared" si="1"/>
        <v>11</v>
      </c>
      <c r="B56" s="41" t="s">
        <v>133</v>
      </c>
      <c r="C56" s="47">
        <v>110136015</v>
      </c>
      <c r="D56" s="41" t="s">
        <v>109</v>
      </c>
      <c r="E56" s="32" t="s">
        <v>201</v>
      </c>
      <c r="F56" s="32" t="s">
        <v>201</v>
      </c>
      <c r="G56" s="32" t="s">
        <v>134</v>
      </c>
      <c r="H56" s="44">
        <v>100</v>
      </c>
      <c r="I56" s="46">
        <v>5690</v>
      </c>
      <c r="J56" s="45">
        <v>0</v>
      </c>
      <c r="K56" s="44" t="s">
        <v>68</v>
      </c>
      <c r="L56" s="20" t="s">
        <v>139</v>
      </c>
    </row>
    <row r="57" spans="1:12" ht="56.25">
      <c r="A57" s="44">
        <f t="shared" si="1"/>
        <v>12</v>
      </c>
      <c r="B57" s="41" t="s">
        <v>135</v>
      </c>
      <c r="C57" s="47">
        <v>110136016</v>
      </c>
      <c r="D57" s="41" t="s">
        <v>109</v>
      </c>
      <c r="E57" s="32" t="s">
        <v>202</v>
      </c>
      <c r="F57" s="32" t="s">
        <v>202</v>
      </c>
      <c r="G57" s="32" t="s">
        <v>160</v>
      </c>
      <c r="H57" s="44">
        <v>100</v>
      </c>
      <c r="I57" s="46">
        <v>4500</v>
      </c>
      <c r="J57" s="45">
        <v>0</v>
      </c>
      <c r="K57" s="44" t="s">
        <v>68</v>
      </c>
      <c r="L57" s="20" t="s">
        <v>139</v>
      </c>
    </row>
    <row r="58" spans="1:16" ht="56.25">
      <c r="A58" s="44">
        <v>13</v>
      </c>
      <c r="B58" s="41" t="s">
        <v>131</v>
      </c>
      <c r="C58" s="47">
        <v>110136017</v>
      </c>
      <c r="D58" s="41" t="s">
        <v>109</v>
      </c>
      <c r="E58" s="32" t="s">
        <v>202</v>
      </c>
      <c r="F58" s="32" t="s">
        <v>202</v>
      </c>
      <c r="G58" s="32" t="s">
        <v>160</v>
      </c>
      <c r="H58" s="44">
        <v>100</v>
      </c>
      <c r="I58" s="46">
        <v>3450</v>
      </c>
      <c r="J58" s="45">
        <v>0</v>
      </c>
      <c r="K58" s="44" t="s">
        <v>68</v>
      </c>
      <c r="L58" s="20" t="s">
        <v>139</v>
      </c>
      <c r="M58" s="34"/>
      <c r="N58" s="34"/>
      <c r="O58" s="34"/>
      <c r="P58" s="34"/>
    </row>
    <row r="59" spans="1:13" ht="56.25">
      <c r="A59" s="44">
        <v>14</v>
      </c>
      <c r="B59" s="41" t="s">
        <v>131</v>
      </c>
      <c r="C59" s="47">
        <v>110136017</v>
      </c>
      <c r="D59" s="41" t="s">
        <v>109</v>
      </c>
      <c r="E59" s="32" t="s">
        <v>202</v>
      </c>
      <c r="F59" s="32" t="s">
        <v>202</v>
      </c>
      <c r="G59" s="32" t="s">
        <v>160</v>
      </c>
      <c r="H59" s="44">
        <v>100</v>
      </c>
      <c r="I59" s="46">
        <v>3450</v>
      </c>
      <c r="J59" s="45">
        <v>0</v>
      </c>
      <c r="K59" s="44" t="s">
        <v>68</v>
      </c>
      <c r="L59" s="20" t="s">
        <v>139</v>
      </c>
      <c r="M59"/>
    </row>
    <row r="60" spans="1:16" ht="56.25">
      <c r="A60" s="44">
        <v>15</v>
      </c>
      <c r="B60" s="41" t="s">
        <v>136</v>
      </c>
      <c r="C60" s="47">
        <v>110136019</v>
      </c>
      <c r="D60" s="41" t="s">
        <v>109</v>
      </c>
      <c r="E60" s="32" t="s">
        <v>153</v>
      </c>
      <c r="F60" s="32" t="s">
        <v>153</v>
      </c>
      <c r="G60" s="32" t="s">
        <v>159</v>
      </c>
      <c r="H60" s="32" t="s">
        <v>41</v>
      </c>
      <c r="I60" s="46">
        <v>4800</v>
      </c>
      <c r="J60" s="45">
        <v>0</v>
      </c>
      <c r="K60" s="44" t="s">
        <v>68</v>
      </c>
      <c r="L60" s="20" t="s">
        <v>139</v>
      </c>
      <c r="M60" s="79"/>
      <c r="N60" s="79"/>
      <c r="O60" s="79"/>
      <c r="P60" s="79"/>
    </row>
    <row r="61" spans="1:16" ht="56.25">
      <c r="A61" s="44">
        <v>16</v>
      </c>
      <c r="B61" s="42" t="s">
        <v>137</v>
      </c>
      <c r="C61" s="47">
        <v>110136021</v>
      </c>
      <c r="D61" s="41" t="s">
        <v>109</v>
      </c>
      <c r="E61" s="32" t="s">
        <v>203</v>
      </c>
      <c r="F61" s="32" t="s">
        <v>203</v>
      </c>
      <c r="G61" s="57" t="s">
        <v>138</v>
      </c>
      <c r="H61" s="32" t="s">
        <v>41</v>
      </c>
      <c r="I61" s="46">
        <v>14300</v>
      </c>
      <c r="J61" s="32" t="s">
        <v>49</v>
      </c>
      <c r="K61" s="44" t="s">
        <v>68</v>
      </c>
      <c r="L61" s="20" t="s">
        <v>139</v>
      </c>
      <c r="M61" s="79"/>
      <c r="N61" s="79"/>
      <c r="O61" s="79"/>
      <c r="P61" s="79"/>
    </row>
    <row r="62" spans="1:19" ht="56.25">
      <c r="A62" s="44">
        <v>17</v>
      </c>
      <c r="B62" s="42" t="s">
        <v>241</v>
      </c>
      <c r="C62" s="47">
        <v>110136023</v>
      </c>
      <c r="D62" s="41" t="s">
        <v>109</v>
      </c>
      <c r="E62" s="32" t="s">
        <v>242</v>
      </c>
      <c r="F62" s="32" t="s">
        <v>242</v>
      </c>
      <c r="G62" s="57" t="s">
        <v>243</v>
      </c>
      <c r="H62" s="32" t="s">
        <v>41</v>
      </c>
      <c r="I62" s="46">
        <v>4450</v>
      </c>
      <c r="J62" s="32" t="s">
        <v>49</v>
      </c>
      <c r="K62" s="44" t="s">
        <v>68</v>
      </c>
      <c r="L62" s="20" t="s">
        <v>139</v>
      </c>
      <c r="M62" s="80"/>
      <c r="N62" s="80"/>
      <c r="O62" s="80"/>
      <c r="P62" s="80"/>
      <c r="S62" s="74"/>
    </row>
    <row r="63" spans="1:19" ht="12.75">
      <c r="A63" s="75"/>
      <c r="B63" s="81"/>
      <c r="C63" s="82"/>
      <c r="D63" s="83"/>
      <c r="E63" s="71"/>
      <c r="F63" s="71"/>
      <c r="G63" s="70"/>
      <c r="H63" s="31" t="s">
        <v>28</v>
      </c>
      <c r="I63" s="90">
        <v>120600</v>
      </c>
      <c r="J63" s="30">
        <v>0</v>
      </c>
      <c r="K63" s="75"/>
      <c r="L63" s="69"/>
      <c r="M63" s="80"/>
      <c r="N63" s="80"/>
      <c r="O63" s="80"/>
      <c r="P63" s="80"/>
      <c r="S63" s="74"/>
    </row>
    <row r="64" spans="1:19" ht="12.75">
      <c r="A64" s="75"/>
      <c r="B64" s="81"/>
      <c r="C64" s="82"/>
      <c r="D64" s="83"/>
      <c r="E64" s="71"/>
      <c r="F64" s="71"/>
      <c r="G64" s="70"/>
      <c r="H64" s="71"/>
      <c r="I64" s="71"/>
      <c r="J64" s="32"/>
      <c r="K64" s="75"/>
      <c r="L64" s="69"/>
      <c r="M64" s="80"/>
      <c r="N64" s="80"/>
      <c r="O64" s="80"/>
      <c r="P64" s="80"/>
      <c r="S64" s="74"/>
    </row>
    <row r="65" spans="6:16" ht="12.75">
      <c r="F65" s="109" t="s">
        <v>227</v>
      </c>
      <c r="G65" s="110"/>
      <c r="H65" s="111"/>
      <c r="I65" s="11">
        <v>598945</v>
      </c>
      <c r="J65" s="30">
        <v>0</v>
      </c>
      <c r="K65"/>
      <c r="L65" s="75"/>
      <c r="M65" s="75"/>
      <c r="N65" s="75"/>
      <c r="O65" s="75"/>
      <c r="P65" s="77"/>
    </row>
    <row r="66" spans="8:16" ht="12.75">
      <c r="H66" s="31"/>
      <c r="I66" s="31"/>
      <c r="J66" s="50"/>
      <c r="K66"/>
      <c r="L66" s="76"/>
      <c r="M66" s="78"/>
      <c r="N66" s="78"/>
      <c r="O66" s="78"/>
      <c r="P66" s="78"/>
    </row>
    <row r="67" spans="1:11" ht="15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9" spans="1:16" ht="15.75">
      <c r="A69" s="106" t="s">
        <v>251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ht="12.75">
      <c r="M70"/>
    </row>
    <row r="71" spans="1:16" ht="38.25">
      <c r="A71" s="2" t="s">
        <v>0</v>
      </c>
      <c r="B71" s="35" t="s">
        <v>1</v>
      </c>
      <c r="C71" s="35" t="s">
        <v>2</v>
      </c>
      <c r="D71" s="36" t="s">
        <v>3</v>
      </c>
      <c r="E71" s="36" t="s">
        <v>4</v>
      </c>
      <c r="F71" s="36" t="s">
        <v>26</v>
      </c>
      <c r="G71" s="36" t="s">
        <v>5</v>
      </c>
      <c r="H71" s="36" t="s">
        <v>212</v>
      </c>
      <c r="I71" s="36"/>
      <c r="J71" s="36" t="s">
        <v>7</v>
      </c>
      <c r="K71" s="36" t="s">
        <v>8</v>
      </c>
      <c r="L71" s="36" t="s">
        <v>9</v>
      </c>
      <c r="M71" s="36" t="s">
        <v>10</v>
      </c>
      <c r="N71" s="36" t="s">
        <v>11</v>
      </c>
      <c r="O71" s="36" t="s">
        <v>209</v>
      </c>
      <c r="P71" s="16" t="s">
        <v>44</v>
      </c>
    </row>
    <row r="72" spans="1:16" ht="12.75">
      <c r="A72" s="4">
        <v>1</v>
      </c>
      <c r="B72" s="4">
        <v>2</v>
      </c>
      <c r="C72" s="4">
        <v>3</v>
      </c>
      <c r="D72" s="4">
        <v>4</v>
      </c>
      <c r="E72" s="4">
        <v>5</v>
      </c>
      <c r="F72" s="4">
        <v>6</v>
      </c>
      <c r="G72" s="4">
        <v>7</v>
      </c>
      <c r="H72" s="4">
        <v>8</v>
      </c>
      <c r="I72" s="4"/>
      <c r="J72" s="4">
        <v>9</v>
      </c>
      <c r="K72" s="4">
        <v>10</v>
      </c>
      <c r="L72" s="4">
        <v>11</v>
      </c>
      <c r="M72" s="4">
        <v>12</v>
      </c>
      <c r="N72" s="4">
        <v>13</v>
      </c>
      <c r="O72" s="4">
        <v>14</v>
      </c>
      <c r="P72" s="4">
        <v>15</v>
      </c>
    </row>
    <row r="73" spans="1:1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56.25">
      <c r="A74" s="19">
        <v>1</v>
      </c>
      <c r="B74" s="6" t="s">
        <v>204</v>
      </c>
      <c r="C74" s="57" t="s">
        <v>205</v>
      </c>
      <c r="D74" s="20" t="s">
        <v>206</v>
      </c>
      <c r="E74" s="4"/>
      <c r="F74" s="32" t="s">
        <v>208</v>
      </c>
      <c r="G74" s="48" t="s">
        <v>207</v>
      </c>
      <c r="H74" s="44">
        <v>50.6</v>
      </c>
      <c r="I74" s="44"/>
      <c r="J74" s="44"/>
      <c r="K74" s="46">
        <v>1</v>
      </c>
      <c r="L74" s="46">
        <v>0</v>
      </c>
      <c r="M74" s="44"/>
      <c r="N74" s="44"/>
      <c r="O74" s="48" t="s">
        <v>210</v>
      </c>
      <c r="P74" s="48"/>
    </row>
    <row r="75" spans="1:16" ht="52.5" customHeight="1">
      <c r="A75" s="3">
        <v>2</v>
      </c>
      <c r="B75" s="49" t="s">
        <v>16</v>
      </c>
      <c r="C75" s="15" t="s">
        <v>222</v>
      </c>
      <c r="D75" s="20" t="s">
        <v>223</v>
      </c>
      <c r="E75" s="47">
        <v>1969</v>
      </c>
      <c r="F75" s="32" t="s">
        <v>143</v>
      </c>
      <c r="G75" s="48" t="s">
        <v>213</v>
      </c>
      <c r="H75" s="44">
        <v>91.6</v>
      </c>
      <c r="I75" s="44"/>
      <c r="J75" s="32" t="s">
        <v>41</v>
      </c>
      <c r="K75" s="45">
        <v>183555</v>
      </c>
      <c r="L75" s="32" t="s">
        <v>49</v>
      </c>
      <c r="M75" s="32" t="s">
        <v>53</v>
      </c>
      <c r="N75" s="44"/>
      <c r="O75" s="44"/>
      <c r="P75" s="20"/>
    </row>
    <row r="76" spans="1:16" ht="27" customHeight="1">
      <c r="A76" s="112"/>
      <c r="B76" s="113"/>
      <c r="C76" s="113"/>
      <c r="D76" s="113"/>
      <c r="E76" s="113"/>
      <c r="F76" s="113"/>
      <c r="G76" s="113"/>
      <c r="H76" s="114"/>
      <c r="I76" s="84"/>
      <c r="J76" s="93" t="s">
        <v>248</v>
      </c>
      <c r="K76" s="92">
        <v>183556</v>
      </c>
      <c r="L76" s="46">
        <v>0</v>
      </c>
      <c r="M76" s="115"/>
      <c r="N76" s="116"/>
      <c r="O76" s="116"/>
      <c r="P76" s="116"/>
    </row>
    <row r="77" spans="1:16" ht="33.75">
      <c r="A77" s="3">
        <v>1</v>
      </c>
      <c r="B77" s="5" t="s">
        <v>13</v>
      </c>
      <c r="C77" s="5" t="s">
        <v>45</v>
      </c>
      <c r="D77" s="20" t="s">
        <v>69</v>
      </c>
      <c r="E77" s="44">
        <v>1977</v>
      </c>
      <c r="F77" s="32" t="s">
        <v>143</v>
      </c>
      <c r="G77" s="44" t="s">
        <v>160</v>
      </c>
      <c r="H77" s="44">
        <v>60.3</v>
      </c>
      <c r="I77" s="44"/>
      <c r="J77" s="44">
        <v>100</v>
      </c>
      <c r="K77" s="45">
        <v>311593</v>
      </c>
      <c r="L77" s="45">
        <v>0</v>
      </c>
      <c r="M77" s="45">
        <v>252</v>
      </c>
      <c r="N77" s="51" t="s">
        <v>141</v>
      </c>
      <c r="O77" s="44" t="s">
        <v>46</v>
      </c>
      <c r="P77" s="20" t="s">
        <v>250</v>
      </c>
    </row>
    <row r="78" spans="1:16" ht="33.75">
      <c r="A78" s="3">
        <f>A77+1</f>
        <v>2</v>
      </c>
      <c r="B78" s="5" t="s">
        <v>13</v>
      </c>
      <c r="C78" s="5" t="s">
        <v>45</v>
      </c>
      <c r="D78" s="20" t="s">
        <v>70</v>
      </c>
      <c r="E78" s="44">
        <v>1968</v>
      </c>
      <c r="F78" s="32" t="s">
        <v>143</v>
      </c>
      <c r="G78" s="48" t="s">
        <v>214</v>
      </c>
      <c r="H78" s="44">
        <v>53.6</v>
      </c>
      <c r="I78" s="44"/>
      <c r="J78" s="44">
        <v>100</v>
      </c>
      <c r="K78" s="45">
        <v>15716</v>
      </c>
      <c r="L78" s="45">
        <v>0</v>
      </c>
      <c r="M78" s="46"/>
      <c r="N78" s="46"/>
      <c r="O78" s="44" t="s">
        <v>67</v>
      </c>
      <c r="P78" s="20" t="s">
        <v>249</v>
      </c>
    </row>
    <row r="79" spans="1:16" ht="33.75">
      <c r="A79" s="3">
        <v>3</v>
      </c>
      <c r="B79" s="5" t="s">
        <v>13</v>
      </c>
      <c r="C79" s="43" t="s">
        <v>48</v>
      </c>
      <c r="D79" s="20" t="s">
        <v>71</v>
      </c>
      <c r="E79" s="47">
        <v>1971</v>
      </c>
      <c r="F79" s="32" t="s">
        <v>143</v>
      </c>
      <c r="G79" s="44" t="s">
        <v>215</v>
      </c>
      <c r="H79" s="44">
        <v>156.4</v>
      </c>
      <c r="I79" s="44"/>
      <c r="J79" s="32" t="s">
        <v>41</v>
      </c>
      <c r="K79" s="32" t="s">
        <v>52</v>
      </c>
      <c r="L79" s="32" t="s">
        <v>49</v>
      </c>
      <c r="M79" s="32" t="s">
        <v>50</v>
      </c>
      <c r="N79" s="51" t="s">
        <v>142</v>
      </c>
      <c r="O79" s="44" t="s">
        <v>51</v>
      </c>
      <c r="P79" s="48" t="s">
        <v>287</v>
      </c>
    </row>
    <row r="80" spans="1:16" ht="23.25" customHeight="1">
      <c r="A80" s="3"/>
      <c r="B80" s="5"/>
      <c r="C80" s="5"/>
      <c r="D80" s="20"/>
      <c r="E80" s="44"/>
      <c r="F80" s="32"/>
      <c r="G80" s="48"/>
      <c r="H80" s="44"/>
      <c r="I80" s="44"/>
      <c r="J80" s="93" t="s">
        <v>268</v>
      </c>
      <c r="K80" s="94">
        <v>394694</v>
      </c>
      <c r="L80" s="94">
        <v>0</v>
      </c>
      <c r="M80" s="46"/>
      <c r="N80" s="46"/>
      <c r="O80" s="44"/>
      <c r="P80" s="20"/>
    </row>
    <row r="81" spans="1:16" ht="12.75">
      <c r="A81" s="3"/>
      <c r="B81" s="5"/>
      <c r="C81" s="43"/>
      <c r="D81" s="20"/>
      <c r="E81" s="47"/>
      <c r="F81" s="32"/>
      <c r="G81" s="44"/>
      <c r="H81" s="44"/>
      <c r="I81" s="44"/>
      <c r="J81" s="95"/>
      <c r="K81" s="95"/>
      <c r="L81" s="95"/>
      <c r="M81" s="32"/>
      <c r="N81" s="51"/>
      <c r="O81" s="44"/>
      <c r="P81" s="48"/>
    </row>
    <row r="82" spans="1:16" ht="32.25" customHeight="1">
      <c r="A82" s="117"/>
      <c r="B82" s="113"/>
      <c r="C82" s="113"/>
      <c r="D82" s="113"/>
      <c r="E82" s="113"/>
      <c r="F82" s="113"/>
      <c r="G82" s="113"/>
      <c r="H82" s="114"/>
      <c r="I82" s="84"/>
      <c r="J82" s="95" t="s">
        <v>269</v>
      </c>
      <c r="K82" s="95" t="s">
        <v>270</v>
      </c>
      <c r="L82" s="95" t="s">
        <v>49</v>
      </c>
      <c r="M82" s="118"/>
      <c r="N82" s="116"/>
      <c r="O82" s="116"/>
      <c r="P82" s="116"/>
    </row>
    <row r="83" spans="1:24" ht="32.25" customHeight="1">
      <c r="A83" s="123" t="s">
        <v>253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9"/>
      <c r="R83" s="6"/>
      <c r="S83" s="57"/>
      <c r="T83" s="20"/>
      <c r="U83" s="4"/>
      <c r="V83" s="32"/>
      <c r="W83" s="39"/>
      <c r="X83" s="39"/>
    </row>
    <row r="84" spans="1:16" ht="54.75" customHeight="1">
      <c r="A84" s="2" t="s">
        <v>0</v>
      </c>
      <c r="B84" s="3" t="s">
        <v>1</v>
      </c>
      <c r="C84" s="2" t="s">
        <v>3</v>
      </c>
      <c r="D84" s="2" t="s">
        <v>4</v>
      </c>
      <c r="E84" s="2" t="s">
        <v>21</v>
      </c>
      <c r="F84" s="2" t="s">
        <v>26</v>
      </c>
      <c r="G84" s="2" t="s">
        <v>7</v>
      </c>
      <c r="H84" s="2" t="s">
        <v>8</v>
      </c>
      <c r="I84" s="2"/>
      <c r="J84" s="16" t="s">
        <v>252</v>
      </c>
      <c r="K84" s="16" t="s">
        <v>11</v>
      </c>
      <c r="L84" s="2" t="s">
        <v>10</v>
      </c>
      <c r="M84" s="16" t="s">
        <v>78</v>
      </c>
      <c r="N84" s="2" t="s">
        <v>12</v>
      </c>
      <c r="O84" s="16" t="s">
        <v>44</v>
      </c>
      <c r="P84" s="14" t="s">
        <v>32</v>
      </c>
    </row>
    <row r="85" spans="1:16" ht="16.5" customHeight="1">
      <c r="A85" s="4">
        <v>1</v>
      </c>
      <c r="B85" s="4">
        <v>2</v>
      </c>
      <c r="C85" s="4">
        <v>3</v>
      </c>
      <c r="D85" s="4">
        <v>4</v>
      </c>
      <c r="E85" s="4">
        <v>5</v>
      </c>
      <c r="F85" s="4">
        <v>6</v>
      </c>
      <c r="G85" s="4">
        <v>7</v>
      </c>
      <c r="H85" s="4">
        <v>8</v>
      </c>
      <c r="I85" s="4"/>
      <c r="J85" s="86">
        <v>9</v>
      </c>
      <c r="K85" s="4">
        <v>10</v>
      </c>
      <c r="L85" s="4">
        <v>11</v>
      </c>
      <c r="M85" s="4">
        <v>12</v>
      </c>
      <c r="N85" s="4">
        <v>13</v>
      </c>
      <c r="O85" s="4">
        <v>14</v>
      </c>
      <c r="P85" s="12">
        <v>15</v>
      </c>
    </row>
    <row r="86" spans="1:16" ht="36.75" customHeight="1">
      <c r="A86" s="19">
        <v>1</v>
      </c>
      <c r="B86" s="6" t="s">
        <v>54</v>
      </c>
      <c r="C86" s="21" t="s">
        <v>76</v>
      </c>
      <c r="D86" s="27">
        <v>1991</v>
      </c>
      <c r="E86" s="28"/>
      <c r="F86" s="32" t="s">
        <v>30</v>
      </c>
      <c r="G86" s="27">
        <v>100</v>
      </c>
      <c r="H86" s="24">
        <v>26175</v>
      </c>
      <c r="I86" s="24"/>
      <c r="J86" s="52">
        <v>0</v>
      </c>
      <c r="K86" s="52" t="s">
        <v>144</v>
      </c>
      <c r="L86" s="28" t="s">
        <v>55</v>
      </c>
      <c r="M86" s="28" t="s">
        <v>75</v>
      </c>
      <c r="N86" s="27" t="s">
        <v>68</v>
      </c>
      <c r="O86" s="20" t="s">
        <v>73</v>
      </c>
      <c r="P86" s="20" t="s">
        <v>47</v>
      </c>
    </row>
    <row r="87" spans="1:16" ht="42" customHeight="1">
      <c r="A87" s="19">
        <f>A86+1</f>
        <v>2</v>
      </c>
      <c r="B87" s="6" t="s">
        <v>54</v>
      </c>
      <c r="C87" s="6" t="s">
        <v>77</v>
      </c>
      <c r="D87" s="27">
        <v>1977</v>
      </c>
      <c r="E87" s="28"/>
      <c r="F87" s="32" t="s">
        <v>30</v>
      </c>
      <c r="G87" s="27">
        <v>100</v>
      </c>
      <c r="H87" s="24">
        <v>12851</v>
      </c>
      <c r="I87" s="24"/>
      <c r="J87" s="52">
        <v>0</v>
      </c>
      <c r="K87" s="52" t="s">
        <v>145</v>
      </c>
      <c r="L87" s="28" t="s">
        <v>56</v>
      </c>
      <c r="M87" s="28" t="s">
        <v>81</v>
      </c>
      <c r="N87" s="27" t="s">
        <v>68</v>
      </c>
      <c r="O87" s="20" t="s">
        <v>74</v>
      </c>
      <c r="P87" s="20" t="s">
        <v>47</v>
      </c>
    </row>
    <row r="88" spans="1:16" ht="42" customHeight="1">
      <c r="A88" s="19">
        <f aca="true" t="shared" si="2" ref="A88:A96">A87+1</f>
        <v>3</v>
      </c>
      <c r="B88" s="6" t="s">
        <v>54</v>
      </c>
      <c r="C88" s="6" t="s">
        <v>80</v>
      </c>
      <c r="D88" s="28" t="s">
        <v>244</v>
      </c>
      <c r="E88" s="28"/>
      <c r="F88" s="32" t="s">
        <v>30</v>
      </c>
      <c r="G88" s="27">
        <v>100</v>
      </c>
      <c r="H88" s="24">
        <v>5701</v>
      </c>
      <c r="I88" s="24"/>
      <c r="J88" s="52">
        <v>0</v>
      </c>
      <c r="K88" s="28"/>
      <c r="L88" s="28" t="s">
        <v>58</v>
      </c>
      <c r="M88" s="28" t="s">
        <v>82</v>
      </c>
      <c r="N88" s="27" t="s">
        <v>68</v>
      </c>
      <c r="O88" s="20" t="s">
        <v>79</v>
      </c>
      <c r="P88" s="20" t="s">
        <v>47</v>
      </c>
    </row>
    <row r="89" spans="1:16" ht="40.5" customHeight="1">
      <c r="A89" s="19">
        <f t="shared" si="2"/>
        <v>4</v>
      </c>
      <c r="B89" s="6" t="s">
        <v>59</v>
      </c>
      <c r="C89" s="6" t="s">
        <v>76</v>
      </c>
      <c r="D89" s="26">
        <v>1991</v>
      </c>
      <c r="E89" s="28" t="s">
        <v>24</v>
      </c>
      <c r="F89" s="32" t="s">
        <v>30</v>
      </c>
      <c r="G89" s="22"/>
      <c r="H89" s="24">
        <v>26175</v>
      </c>
      <c r="I89" s="24"/>
      <c r="J89" s="52">
        <v>0</v>
      </c>
      <c r="K89" s="23"/>
      <c r="L89" s="23"/>
      <c r="M89" s="28" t="s">
        <v>83</v>
      </c>
      <c r="N89" s="27" t="s">
        <v>68</v>
      </c>
      <c r="O89" s="20" t="s">
        <v>79</v>
      </c>
      <c r="P89" s="20" t="s">
        <v>47</v>
      </c>
    </row>
    <row r="90" spans="1:16" ht="39" customHeight="1">
      <c r="A90" s="19">
        <f t="shared" si="2"/>
        <v>5</v>
      </c>
      <c r="B90" s="6" t="s">
        <v>59</v>
      </c>
      <c r="C90" s="6" t="s">
        <v>77</v>
      </c>
      <c r="D90" s="27">
        <v>1977</v>
      </c>
      <c r="E90" s="28" t="s">
        <v>24</v>
      </c>
      <c r="F90" s="32" t="s">
        <v>30</v>
      </c>
      <c r="G90" s="22"/>
      <c r="H90" s="24">
        <v>12851</v>
      </c>
      <c r="I90" s="24"/>
      <c r="J90" s="52">
        <v>0</v>
      </c>
      <c r="K90" s="23"/>
      <c r="L90" s="23"/>
      <c r="M90" s="28" t="s">
        <v>84</v>
      </c>
      <c r="N90" s="27" t="s">
        <v>68</v>
      </c>
      <c r="O90" s="20" t="s">
        <v>85</v>
      </c>
      <c r="P90" s="20" t="s">
        <v>47</v>
      </c>
    </row>
    <row r="91" spans="1:16" ht="46.5" customHeight="1">
      <c r="A91" s="19">
        <f t="shared" si="2"/>
        <v>6</v>
      </c>
      <c r="B91" s="6" t="s">
        <v>59</v>
      </c>
      <c r="C91" s="6" t="s">
        <v>80</v>
      </c>
      <c r="D91" s="28" t="s">
        <v>244</v>
      </c>
      <c r="E91" s="28" t="s">
        <v>24</v>
      </c>
      <c r="F91" s="32" t="s">
        <v>30</v>
      </c>
      <c r="G91" s="22"/>
      <c r="H91" s="24">
        <v>5701</v>
      </c>
      <c r="I91" s="24"/>
      <c r="J91" s="52">
        <v>0</v>
      </c>
      <c r="K91" s="23"/>
      <c r="L91" s="23"/>
      <c r="M91" s="28" t="s">
        <v>86</v>
      </c>
      <c r="N91" s="27" t="s">
        <v>68</v>
      </c>
      <c r="O91" s="20" t="s">
        <v>87</v>
      </c>
      <c r="P91" s="20" t="s">
        <v>47</v>
      </c>
    </row>
    <row r="92" spans="1:16" ht="96" customHeight="1">
      <c r="A92" s="19">
        <f t="shared" si="2"/>
        <v>7</v>
      </c>
      <c r="B92" s="6" t="s">
        <v>60</v>
      </c>
      <c r="C92" s="21" t="s">
        <v>88</v>
      </c>
      <c r="D92" s="27">
        <v>1991</v>
      </c>
      <c r="E92" s="28" t="s">
        <v>24</v>
      </c>
      <c r="F92" s="32" t="s">
        <v>30</v>
      </c>
      <c r="G92" s="27">
        <v>100</v>
      </c>
      <c r="H92" s="24">
        <v>181614</v>
      </c>
      <c r="I92" s="24"/>
      <c r="J92" s="52">
        <v>0</v>
      </c>
      <c r="K92" s="23" t="s">
        <v>14</v>
      </c>
      <c r="L92" s="23" t="s">
        <v>14</v>
      </c>
      <c r="M92" s="28" t="s">
        <v>89</v>
      </c>
      <c r="N92" s="27" t="s">
        <v>68</v>
      </c>
      <c r="O92" s="20" t="s">
        <v>90</v>
      </c>
      <c r="P92" s="20" t="s">
        <v>47</v>
      </c>
    </row>
    <row r="93" spans="1:16" ht="32.25" customHeight="1">
      <c r="A93" s="19">
        <f t="shared" si="2"/>
        <v>8</v>
      </c>
      <c r="B93" s="6" t="s">
        <v>61</v>
      </c>
      <c r="C93" s="6" t="s">
        <v>77</v>
      </c>
      <c r="D93" s="27">
        <v>1977</v>
      </c>
      <c r="E93" s="28" t="s">
        <v>24</v>
      </c>
      <c r="F93" s="32" t="s">
        <v>30</v>
      </c>
      <c r="G93" s="27">
        <v>100</v>
      </c>
      <c r="H93" s="24">
        <v>181592</v>
      </c>
      <c r="I93" s="24"/>
      <c r="J93" s="52">
        <v>0</v>
      </c>
      <c r="K93" s="23" t="s">
        <v>14</v>
      </c>
      <c r="L93" s="23" t="s">
        <v>14</v>
      </c>
      <c r="M93" s="28" t="s">
        <v>91</v>
      </c>
      <c r="N93" s="27" t="s">
        <v>68</v>
      </c>
      <c r="O93" s="20" t="s">
        <v>92</v>
      </c>
      <c r="P93" s="20" t="s">
        <v>47</v>
      </c>
    </row>
    <row r="94" spans="1:16" ht="32.25" customHeight="1">
      <c r="A94" s="19">
        <f t="shared" si="2"/>
        <v>9</v>
      </c>
      <c r="B94" s="6" t="s">
        <v>62</v>
      </c>
      <c r="C94" s="6" t="s">
        <v>80</v>
      </c>
      <c r="D94" s="28" t="s">
        <v>244</v>
      </c>
      <c r="E94" s="28" t="s">
        <v>24</v>
      </c>
      <c r="F94" s="32" t="s">
        <v>30</v>
      </c>
      <c r="G94" s="27">
        <v>100</v>
      </c>
      <c r="H94" s="24">
        <v>106989</v>
      </c>
      <c r="I94" s="24"/>
      <c r="J94" s="52">
        <v>0</v>
      </c>
      <c r="K94" s="23" t="s">
        <v>14</v>
      </c>
      <c r="L94" s="23" t="s">
        <v>14</v>
      </c>
      <c r="M94" s="28" t="s">
        <v>93</v>
      </c>
      <c r="N94" s="27" t="s">
        <v>68</v>
      </c>
      <c r="O94" s="20" t="s">
        <v>94</v>
      </c>
      <c r="P94" s="20" t="s">
        <v>47</v>
      </c>
    </row>
    <row r="95" spans="1:16" ht="39" customHeight="1">
      <c r="A95" s="19">
        <f t="shared" si="2"/>
        <v>10</v>
      </c>
      <c r="B95" s="6" t="s">
        <v>63</v>
      </c>
      <c r="C95" s="21" t="s">
        <v>130</v>
      </c>
      <c r="D95" s="27">
        <v>2011</v>
      </c>
      <c r="E95" s="28" t="s">
        <v>24</v>
      </c>
      <c r="F95" s="32" t="s">
        <v>64</v>
      </c>
      <c r="G95" s="27">
        <v>30</v>
      </c>
      <c r="H95" s="24">
        <v>2410119</v>
      </c>
      <c r="I95" s="24"/>
      <c r="J95" s="24">
        <v>1693725.86</v>
      </c>
      <c r="K95" s="23" t="s">
        <v>14</v>
      </c>
      <c r="L95" s="23" t="s">
        <v>14</v>
      </c>
      <c r="M95" s="23" t="s">
        <v>14</v>
      </c>
      <c r="N95" s="27" t="s">
        <v>68</v>
      </c>
      <c r="O95" s="20" t="s">
        <v>73</v>
      </c>
      <c r="P95" s="20" t="s">
        <v>47</v>
      </c>
    </row>
    <row r="96" spans="1:16" ht="32.25" customHeight="1">
      <c r="A96" s="19">
        <f t="shared" si="2"/>
        <v>11</v>
      </c>
      <c r="B96" s="6" t="s">
        <v>65</v>
      </c>
      <c r="C96" s="21" t="s">
        <v>130</v>
      </c>
      <c r="D96" s="27">
        <v>2012</v>
      </c>
      <c r="E96" s="28" t="s">
        <v>24</v>
      </c>
      <c r="F96" s="32" t="s">
        <v>245</v>
      </c>
      <c r="G96" s="27">
        <v>26</v>
      </c>
      <c r="H96" s="24">
        <v>185455.88</v>
      </c>
      <c r="I96" s="24"/>
      <c r="J96" s="24">
        <v>137162.94</v>
      </c>
      <c r="K96" s="23" t="s">
        <v>14</v>
      </c>
      <c r="L96" s="23" t="s">
        <v>14</v>
      </c>
      <c r="M96" s="23" t="s">
        <v>14</v>
      </c>
      <c r="N96" s="27" t="s">
        <v>68</v>
      </c>
      <c r="O96" s="25"/>
      <c r="P96" s="20" t="s">
        <v>47</v>
      </c>
    </row>
    <row r="97" spans="1:16" ht="247.5" customHeight="1">
      <c r="A97" s="19">
        <v>12</v>
      </c>
      <c r="B97" s="6" t="s">
        <v>165</v>
      </c>
      <c r="C97" s="20" t="s">
        <v>221</v>
      </c>
      <c r="D97" s="57" t="s">
        <v>164</v>
      </c>
      <c r="E97" s="4"/>
      <c r="F97" s="32" t="s">
        <v>164</v>
      </c>
      <c r="G97" s="39" t="s">
        <v>14</v>
      </c>
      <c r="H97" s="32" t="s">
        <v>254</v>
      </c>
      <c r="I97" s="32"/>
      <c r="J97" s="85">
        <v>526353.18</v>
      </c>
      <c r="K97" s="24"/>
      <c r="L97" s="23"/>
      <c r="M97" s="23"/>
      <c r="N97" s="27"/>
      <c r="O97" s="25"/>
      <c r="P97" s="20"/>
    </row>
    <row r="98" spans="1:16" ht="52.5" customHeight="1">
      <c r="A98" s="19">
        <v>13</v>
      </c>
      <c r="B98" s="6" t="s">
        <v>255</v>
      </c>
      <c r="C98" s="21" t="s">
        <v>256</v>
      </c>
      <c r="D98" s="28" t="s">
        <v>257</v>
      </c>
      <c r="E98" s="6" t="s">
        <v>258</v>
      </c>
      <c r="F98" s="32" t="s">
        <v>257</v>
      </c>
      <c r="G98" s="27"/>
      <c r="H98" s="24">
        <v>144853.33</v>
      </c>
      <c r="I98" s="24"/>
      <c r="J98" s="24">
        <v>0</v>
      </c>
      <c r="K98" s="23"/>
      <c r="L98" s="23"/>
      <c r="M98" s="23"/>
      <c r="N98" s="27"/>
      <c r="O98" s="25"/>
      <c r="P98" s="20"/>
    </row>
    <row r="99" spans="1:16" ht="32.25" customHeight="1">
      <c r="A99" s="19">
        <v>14</v>
      </c>
      <c r="B99" s="6" t="s">
        <v>259</v>
      </c>
      <c r="C99" s="21" t="s">
        <v>256</v>
      </c>
      <c r="D99" s="87">
        <v>43607</v>
      </c>
      <c r="E99" s="28"/>
      <c r="F99" s="32" t="s">
        <v>261</v>
      </c>
      <c r="G99" s="27"/>
      <c r="H99" s="24">
        <v>100965.61</v>
      </c>
      <c r="I99" s="24"/>
      <c r="J99" s="24">
        <v>0</v>
      </c>
      <c r="K99" s="23"/>
      <c r="L99" s="23"/>
      <c r="M99" s="23"/>
      <c r="N99" s="27"/>
      <c r="O99" s="25"/>
      <c r="P99" s="20"/>
    </row>
    <row r="100" spans="1:16" ht="32.25" customHeight="1">
      <c r="A100" s="19">
        <v>15</v>
      </c>
      <c r="B100" s="6" t="s">
        <v>259</v>
      </c>
      <c r="C100" s="21" t="s">
        <v>260</v>
      </c>
      <c r="D100" s="87">
        <v>43607</v>
      </c>
      <c r="E100" s="28"/>
      <c r="F100" s="32" t="s">
        <v>261</v>
      </c>
      <c r="G100" s="27"/>
      <c r="H100" s="24">
        <v>100965.6</v>
      </c>
      <c r="I100" s="24"/>
      <c r="J100" s="24">
        <v>0</v>
      </c>
      <c r="K100" s="23"/>
      <c r="L100" s="23"/>
      <c r="M100" s="23"/>
      <c r="N100" s="27"/>
      <c r="O100" s="25"/>
      <c r="P100" s="20"/>
    </row>
    <row r="101" spans="1:16" ht="32.25" customHeight="1">
      <c r="A101" s="19"/>
      <c r="B101" s="6"/>
      <c r="C101" s="21"/>
      <c r="D101" s="87"/>
      <c r="E101" s="28"/>
      <c r="F101" s="32" t="s">
        <v>248</v>
      </c>
      <c r="G101" s="27"/>
      <c r="H101" s="24">
        <v>4028361.6</v>
      </c>
      <c r="I101" s="24"/>
      <c r="J101" s="24">
        <v>2357241.98</v>
      </c>
      <c r="K101" s="23"/>
      <c r="L101" s="23"/>
      <c r="M101" s="23"/>
      <c r="N101" s="27"/>
      <c r="O101" s="25"/>
      <c r="P101" s="20"/>
    </row>
    <row r="102" spans="1:16" ht="32.25" customHeight="1">
      <c r="A102" s="19"/>
      <c r="B102" s="6"/>
      <c r="C102" s="21"/>
      <c r="D102" s="87"/>
      <c r="E102" s="28"/>
      <c r="F102" s="32"/>
      <c r="G102" s="27"/>
      <c r="H102" s="24"/>
      <c r="I102" s="24"/>
      <c r="J102" s="24"/>
      <c r="K102" s="23"/>
      <c r="L102" s="23"/>
      <c r="M102" s="23"/>
      <c r="N102" s="27"/>
      <c r="O102" s="25"/>
      <c r="P102" s="20"/>
    </row>
    <row r="103" spans="1:16" ht="32.25" customHeight="1">
      <c r="A103" s="19"/>
      <c r="B103" s="6"/>
      <c r="C103" s="21"/>
      <c r="D103" s="27"/>
      <c r="E103" s="118" t="s">
        <v>285</v>
      </c>
      <c r="F103" s="120"/>
      <c r="G103" s="121"/>
      <c r="H103" s="24">
        <v>4603611.6</v>
      </c>
      <c r="I103" s="24"/>
      <c r="J103" s="24">
        <v>2357241.98</v>
      </c>
      <c r="K103" s="23"/>
      <c r="L103" s="23"/>
      <c r="M103" s="23"/>
      <c r="N103" s="27"/>
      <c r="O103" s="25"/>
      <c r="P103" s="20"/>
    </row>
    <row r="105" ht="12.75">
      <c r="K105"/>
    </row>
    <row r="106" spans="1:11" ht="15.75">
      <c r="A106" s="106" t="s">
        <v>226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10:11" ht="12.75">
      <c r="J107"/>
      <c r="K107"/>
    </row>
    <row r="108" spans="1:11" ht="56.25">
      <c r="A108" s="36" t="s">
        <v>0</v>
      </c>
      <c r="B108" s="36" t="s">
        <v>35</v>
      </c>
      <c r="C108" s="36" t="s">
        <v>3</v>
      </c>
      <c r="D108" s="36" t="s">
        <v>37</v>
      </c>
      <c r="E108" s="36" t="s">
        <v>173</v>
      </c>
      <c r="F108" s="59" t="s">
        <v>38</v>
      </c>
      <c r="G108" s="59" t="s">
        <v>39</v>
      </c>
      <c r="H108" s="36" t="s">
        <v>8</v>
      </c>
      <c r="I108" s="36"/>
      <c r="J108" s="36" t="s">
        <v>170</v>
      </c>
      <c r="K108" s="53" t="s">
        <v>32</v>
      </c>
    </row>
    <row r="109" spans="1:11" ht="12.75">
      <c r="A109" s="29">
        <v>1</v>
      </c>
      <c r="B109" s="29">
        <v>2</v>
      </c>
      <c r="C109" s="29">
        <v>3</v>
      </c>
      <c r="D109" s="29">
        <v>4</v>
      </c>
      <c r="E109" s="29">
        <v>5</v>
      </c>
      <c r="F109" s="29">
        <v>6</v>
      </c>
      <c r="G109" s="29">
        <v>7</v>
      </c>
      <c r="H109" s="29">
        <v>8</v>
      </c>
      <c r="I109" s="29"/>
      <c r="J109" s="29">
        <v>10</v>
      </c>
      <c r="K109" s="54">
        <v>11</v>
      </c>
    </row>
    <row r="110" spans="1:11" ht="56.25">
      <c r="A110" s="62">
        <v>1</v>
      </c>
      <c r="B110" s="60" t="s">
        <v>36</v>
      </c>
      <c r="C110" s="20" t="s">
        <v>167</v>
      </c>
      <c r="D110" s="61" t="s">
        <v>168</v>
      </c>
      <c r="E110" s="61" t="s">
        <v>174</v>
      </c>
      <c r="F110" s="63" t="s">
        <v>169</v>
      </c>
      <c r="G110" s="64" t="s">
        <v>177</v>
      </c>
      <c r="H110" s="64" t="s">
        <v>14</v>
      </c>
      <c r="I110" s="89"/>
      <c r="J110" s="65" t="s">
        <v>171</v>
      </c>
      <c r="K110" s="65" t="s">
        <v>155</v>
      </c>
    </row>
    <row r="111" spans="1:11" ht="56.25">
      <c r="A111" s="62">
        <f aca="true" t="shared" si="3" ref="A111:A128">A110+1</f>
        <v>2</v>
      </c>
      <c r="B111" s="60" t="s">
        <v>36</v>
      </c>
      <c r="C111" s="20" t="s">
        <v>172</v>
      </c>
      <c r="D111" s="61" t="s">
        <v>168</v>
      </c>
      <c r="E111" s="63" t="s">
        <v>175</v>
      </c>
      <c r="F111" s="63" t="s">
        <v>176</v>
      </c>
      <c r="G111" s="64"/>
      <c r="H111" s="64" t="s">
        <v>14</v>
      </c>
      <c r="I111" s="89"/>
      <c r="J111" s="65" t="s">
        <v>178</v>
      </c>
      <c r="K111" s="65" t="s">
        <v>155</v>
      </c>
    </row>
    <row r="112" spans="1:11" ht="56.25">
      <c r="A112" s="62">
        <f t="shared" si="3"/>
        <v>3</v>
      </c>
      <c r="B112" s="60" t="s">
        <v>36</v>
      </c>
      <c r="C112" s="20" t="s">
        <v>172</v>
      </c>
      <c r="D112" s="61" t="s">
        <v>168</v>
      </c>
      <c r="E112" s="63" t="s">
        <v>175</v>
      </c>
      <c r="F112" s="63" t="s">
        <v>176</v>
      </c>
      <c r="G112" s="64" t="s">
        <v>14</v>
      </c>
      <c r="H112" s="64" t="s">
        <v>14</v>
      </c>
      <c r="I112" s="89"/>
      <c r="J112" s="65" t="s">
        <v>179</v>
      </c>
      <c r="K112" s="65" t="s">
        <v>155</v>
      </c>
    </row>
    <row r="113" spans="1:11" ht="56.25">
      <c r="A113" s="62">
        <f t="shared" si="3"/>
        <v>4</v>
      </c>
      <c r="B113" s="60" t="s">
        <v>36</v>
      </c>
      <c r="C113" s="20" t="s">
        <v>172</v>
      </c>
      <c r="D113" s="61" t="s">
        <v>168</v>
      </c>
      <c r="E113" s="63" t="s">
        <v>175</v>
      </c>
      <c r="F113" s="63" t="s">
        <v>176</v>
      </c>
      <c r="G113" s="64" t="s">
        <v>14</v>
      </c>
      <c r="H113" s="64" t="s">
        <v>14</v>
      </c>
      <c r="I113" s="89"/>
      <c r="J113" s="65" t="s">
        <v>180</v>
      </c>
      <c r="K113" s="65" t="s">
        <v>155</v>
      </c>
    </row>
    <row r="114" spans="1:11" ht="56.25">
      <c r="A114" s="62">
        <f t="shared" si="3"/>
        <v>5</v>
      </c>
      <c r="B114" s="60" t="s">
        <v>36</v>
      </c>
      <c r="C114" s="20" t="s">
        <v>172</v>
      </c>
      <c r="D114" s="61" t="s">
        <v>168</v>
      </c>
      <c r="E114" s="63" t="s">
        <v>175</v>
      </c>
      <c r="F114" s="63" t="s">
        <v>176</v>
      </c>
      <c r="G114" s="64" t="s">
        <v>14</v>
      </c>
      <c r="H114" s="64" t="s">
        <v>14</v>
      </c>
      <c r="I114" s="89"/>
      <c r="J114" s="65" t="s">
        <v>181</v>
      </c>
      <c r="K114" s="65" t="s">
        <v>155</v>
      </c>
    </row>
    <row r="115" spans="1:11" ht="56.25">
      <c r="A115" s="62">
        <f t="shared" si="3"/>
        <v>6</v>
      </c>
      <c r="B115" s="60" t="s">
        <v>36</v>
      </c>
      <c r="C115" s="20" t="s">
        <v>172</v>
      </c>
      <c r="D115" s="61" t="s">
        <v>168</v>
      </c>
      <c r="E115" s="63" t="s">
        <v>175</v>
      </c>
      <c r="F115" s="63" t="s">
        <v>176</v>
      </c>
      <c r="G115" s="64" t="s">
        <v>14</v>
      </c>
      <c r="H115" s="64" t="s">
        <v>14</v>
      </c>
      <c r="I115" s="89"/>
      <c r="J115" s="65" t="s">
        <v>182</v>
      </c>
      <c r="K115" s="65" t="s">
        <v>155</v>
      </c>
    </row>
    <row r="116" spans="1:11" ht="56.25">
      <c r="A116" s="62">
        <f t="shared" si="3"/>
        <v>7</v>
      </c>
      <c r="B116" s="60" t="s">
        <v>36</v>
      </c>
      <c r="C116" s="20" t="s">
        <v>172</v>
      </c>
      <c r="D116" s="61" t="s">
        <v>168</v>
      </c>
      <c r="E116" s="63" t="s">
        <v>175</v>
      </c>
      <c r="F116" s="63" t="s">
        <v>176</v>
      </c>
      <c r="G116" s="64" t="s">
        <v>14</v>
      </c>
      <c r="H116" s="64" t="s">
        <v>14</v>
      </c>
      <c r="I116" s="89"/>
      <c r="J116" s="65" t="s">
        <v>183</v>
      </c>
      <c r="K116" s="65" t="s">
        <v>155</v>
      </c>
    </row>
    <row r="117" spans="1:11" ht="56.25">
      <c r="A117" s="62">
        <f t="shared" si="3"/>
        <v>8</v>
      </c>
      <c r="B117" s="60" t="s">
        <v>36</v>
      </c>
      <c r="C117" s="20" t="s">
        <v>172</v>
      </c>
      <c r="D117" s="61" t="s">
        <v>168</v>
      </c>
      <c r="E117" s="63" t="s">
        <v>175</v>
      </c>
      <c r="F117" s="63" t="s">
        <v>176</v>
      </c>
      <c r="G117" s="64" t="s">
        <v>14</v>
      </c>
      <c r="H117" s="64" t="s">
        <v>14</v>
      </c>
      <c r="I117" s="89"/>
      <c r="J117" s="65" t="s">
        <v>184</v>
      </c>
      <c r="K117" s="65" t="s">
        <v>155</v>
      </c>
    </row>
    <row r="118" spans="1:11" ht="56.25">
      <c r="A118" s="62">
        <f t="shared" si="3"/>
        <v>9</v>
      </c>
      <c r="B118" s="60" t="s">
        <v>36</v>
      </c>
      <c r="C118" s="20" t="s">
        <v>172</v>
      </c>
      <c r="D118" s="61" t="s">
        <v>168</v>
      </c>
      <c r="E118" s="63" t="s">
        <v>175</v>
      </c>
      <c r="F118" s="63" t="s">
        <v>176</v>
      </c>
      <c r="G118" s="64" t="s">
        <v>14</v>
      </c>
      <c r="H118" s="64" t="s">
        <v>14</v>
      </c>
      <c r="I118" s="89"/>
      <c r="J118" s="65" t="s">
        <v>185</v>
      </c>
      <c r="K118" s="65" t="s">
        <v>155</v>
      </c>
    </row>
    <row r="119" spans="1:11" ht="56.25">
      <c r="A119" s="62">
        <f t="shared" si="3"/>
        <v>10</v>
      </c>
      <c r="B119" s="60" t="s">
        <v>36</v>
      </c>
      <c r="C119" s="20" t="s">
        <v>172</v>
      </c>
      <c r="D119" s="61" t="s">
        <v>168</v>
      </c>
      <c r="E119" s="63" t="s">
        <v>175</v>
      </c>
      <c r="F119" s="63" t="s">
        <v>176</v>
      </c>
      <c r="G119" s="64" t="s">
        <v>14</v>
      </c>
      <c r="H119" s="64" t="s">
        <v>14</v>
      </c>
      <c r="I119" s="89"/>
      <c r="J119" s="65" t="s">
        <v>186</v>
      </c>
      <c r="K119" s="65" t="s">
        <v>155</v>
      </c>
    </row>
    <row r="120" spans="1:11" ht="56.25">
      <c r="A120" s="62">
        <f t="shared" si="3"/>
        <v>11</v>
      </c>
      <c r="B120" s="60" t="s">
        <v>36</v>
      </c>
      <c r="C120" s="20" t="s">
        <v>172</v>
      </c>
      <c r="D120" s="61" t="s">
        <v>168</v>
      </c>
      <c r="E120" s="63" t="s">
        <v>175</v>
      </c>
      <c r="F120" s="63" t="s">
        <v>176</v>
      </c>
      <c r="G120" s="64" t="s">
        <v>14</v>
      </c>
      <c r="H120" s="64" t="s">
        <v>14</v>
      </c>
      <c r="I120" s="89"/>
      <c r="J120" s="65" t="s">
        <v>187</v>
      </c>
      <c r="K120" s="65" t="s">
        <v>155</v>
      </c>
    </row>
    <row r="121" spans="1:11" ht="56.25">
      <c r="A121" s="62">
        <f t="shared" si="3"/>
        <v>12</v>
      </c>
      <c r="B121" s="60" t="s">
        <v>36</v>
      </c>
      <c r="C121" s="20" t="s">
        <v>172</v>
      </c>
      <c r="D121" s="61" t="s">
        <v>168</v>
      </c>
      <c r="E121" s="63" t="s">
        <v>175</v>
      </c>
      <c r="F121" s="63" t="s">
        <v>176</v>
      </c>
      <c r="G121" s="64" t="s">
        <v>14</v>
      </c>
      <c r="H121" s="64" t="s">
        <v>14</v>
      </c>
      <c r="I121" s="89"/>
      <c r="J121" s="65" t="s">
        <v>188</v>
      </c>
      <c r="K121" s="65" t="s">
        <v>155</v>
      </c>
    </row>
    <row r="122" spans="1:11" ht="56.25">
      <c r="A122" s="62">
        <f t="shared" si="3"/>
        <v>13</v>
      </c>
      <c r="B122" s="60" t="s">
        <v>36</v>
      </c>
      <c r="C122" s="20" t="s">
        <v>172</v>
      </c>
      <c r="D122" s="61" t="s">
        <v>168</v>
      </c>
      <c r="E122" s="63" t="s">
        <v>175</v>
      </c>
      <c r="F122" s="63" t="s">
        <v>176</v>
      </c>
      <c r="G122" s="64" t="s">
        <v>14</v>
      </c>
      <c r="H122" s="64" t="s">
        <v>14</v>
      </c>
      <c r="I122" s="89"/>
      <c r="J122" s="65" t="s">
        <v>189</v>
      </c>
      <c r="K122" s="65" t="s">
        <v>155</v>
      </c>
    </row>
    <row r="123" spans="1:11" ht="56.25">
      <c r="A123" s="62">
        <f t="shared" si="3"/>
        <v>14</v>
      </c>
      <c r="B123" s="60" t="s">
        <v>36</v>
      </c>
      <c r="C123" s="20" t="s">
        <v>172</v>
      </c>
      <c r="D123" s="61" t="s">
        <v>168</v>
      </c>
      <c r="E123" s="63" t="s">
        <v>175</v>
      </c>
      <c r="F123" s="63" t="s">
        <v>176</v>
      </c>
      <c r="G123" s="64" t="s">
        <v>14</v>
      </c>
      <c r="H123" s="64" t="s">
        <v>14</v>
      </c>
      <c r="I123" s="89"/>
      <c r="J123" s="65" t="s">
        <v>190</v>
      </c>
      <c r="K123" s="65" t="s">
        <v>155</v>
      </c>
    </row>
    <row r="124" spans="1:11" ht="56.25">
      <c r="A124" s="62">
        <f t="shared" si="3"/>
        <v>15</v>
      </c>
      <c r="B124" s="60" t="s">
        <v>36</v>
      </c>
      <c r="C124" s="20" t="s">
        <v>172</v>
      </c>
      <c r="D124" s="61" t="s">
        <v>168</v>
      </c>
      <c r="E124" s="63" t="s">
        <v>175</v>
      </c>
      <c r="F124" s="63" t="s">
        <v>176</v>
      </c>
      <c r="G124" s="64" t="s">
        <v>14</v>
      </c>
      <c r="H124" s="64" t="s">
        <v>14</v>
      </c>
      <c r="I124" s="89"/>
      <c r="J124" s="65" t="s">
        <v>191</v>
      </c>
      <c r="K124" s="65" t="s">
        <v>155</v>
      </c>
    </row>
    <row r="125" spans="1:11" ht="56.25">
      <c r="A125" s="62">
        <f t="shared" si="3"/>
        <v>16</v>
      </c>
      <c r="B125" s="60" t="s">
        <v>36</v>
      </c>
      <c r="C125" s="20" t="s">
        <v>172</v>
      </c>
      <c r="D125" s="61" t="s">
        <v>168</v>
      </c>
      <c r="E125" s="63" t="s">
        <v>175</v>
      </c>
      <c r="F125" s="63" t="s">
        <v>176</v>
      </c>
      <c r="G125" s="64" t="s">
        <v>14</v>
      </c>
      <c r="H125" s="64" t="s">
        <v>14</v>
      </c>
      <c r="I125" s="89"/>
      <c r="J125" s="65" t="s">
        <v>192</v>
      </c>
      <c r="K125" s="65" t="s">
        <v>155</v>
      </c>
    </row>
    <row r="126" spans="1:11" ht="56.25">
      <c r="A126" s="62">
        <f t="shared" si="3"/>
        <v>17</v>
      </c>
      <c r="B126" s="60" t="s">
        <v>36</v>
      </c>
      <c r="C126" s="20" t="s">
        <v>172</v>
      </c>
      <c r="D126" s="61" t="s">
        <v>168</v>
      </c>
      <c r="E126" s="63" t="s">
        <v>175</v>
      </c>
      <c r="F126" s="63" t="s">
        <v>176</v>
      </c>
      <c r="G126" s="64" t="s">
        <v>14</v>
      </c>
      <c r="H126" s="64" t="s">
        <v>14</v>
      </c>
      <c r="I126" s="89"/>
      <c r="J126" s="65" t="s">
        <v>193</v>
      </c>
      <c r="K126" s="65" t="s">
        <v>155</v>
      </c>
    </row>
    <row r="127" spans="1:11" ht="56.25">
      <c r="A127" s="62">
        <f t="shared" si="3"/>
        <v>18</v>
      </c>
      <c r="B127" s="60" t="s">
        <v>36</v>
      </c>
      <c r="C127" s="20" t="s">
        <v>172</v>
      </c>
      <c r="D127" s="61" t="s">
        <v>168</v>
      </c>
      <c r="E127" s="63" t="s">
        <v>175</v>
      </c>
      <c r="F127" s="63" t="s">
        <v>176</v>
      </c>
      <c r="G127" s="64" t="s">
        <v>14</v>
      </c>
      <c r="H127" s="64" t="s">
        <v>14</v>
      </c>
      <c r="I127" s="89"/>
      <c r="J127" s="65" t="s">
        <v>194</v>
      </c>
      <c r="K127" s="65" t="s">
        <v>155</v>
      </c>
    </row>
    <row r="128" spans="1:11" ht="56.25">
      <c r="A128" s="62">
        <f t="shared" si="3"/>
        <v>19</v>
      </c>
      <c r="B128" s="60" t="s">
        <v>36</v>
      </c>
      <c r="C128" s="20" t="s">
        <v>172</v>
      </c>
      <c r="D128" s="61" t="s">
        <v>168</v>
      </c>
      <c r="E128" s="63" t="s">
        <v>175</v>
      </c>
      <c r="F128" s="63" t="s">
        <v>176</v>
      </c>
      <c r="G128" s="64" t="s">
        <v>14</v>
      </c>
      <c r="H128" s="64" t="s">
        <v>14</v>
      </c>
      <c r="I128" s="89"/>
      <c r="J128" s="65" t="s">
        <v>195</v>
      </c>
      <c r="K128" s="65" t="s">
        <v>155</v>
      </c>
    </row>
    <row r="129" spans="1:11" ht="56.25">
      <c r="A129" s="62">
        <v>20</v>
      </c>
      <c r="B129" s="60" t="s">
        <v>36</v>
      </c>
      <c r="C129" s="20" t="s">
        <v>172</v>
      </c>
      <c r="D129" s="61" t="s">
        <v>168</v>
      </c>
      <c r="E129" s="63" t="s">
        <v>175</v>
      </c>
      <c r="F129" s="63" t="s">
        <v>176</v>
      </c>
      <c r="G129" s="64" t="s">
        <v>14</v>
      </c>
      <c r="H129" s="64" t="s">
        <v>14</v>
      </c>
      <c r="I129" s="89"/>
      <c r="J129" s="65" t="s">
        <v>196</v>
      </c>
      <c r="K129" s="65" t="s">
        <v>155</v>
      </c>
    </row>
    <row r="130" spans="1:11" ht="56.25">
      <c r="A130" s="62">
        <v>21</v>
      </c>
      <c r="B130" s="60" t="s">
        <v>36</v>
      </c>
      <c r="C130" s="20" t="s">
        <v>228</v>
      </c>
      <c r="D130" s="61" t="s">
        <v>229</v>
      </c>
      <c r="E130" s="63" t="s">
        <v>231</v>
      </c>
      <c r="F130" s="63" t="s">
        <v>230</v>
      </c>
      <c r="G130" s="64" t="s">
        <v>14</v>
      </c>
      <c r="H130" s="64" t="s">
        <v>14</v>
      </c>
      <c r="I130" s="89"/>
      <c r="J130" s="65" t="s">
        <v>232</v>
      </c>
      <c r="K130" s="65" t="s">
        <v>155</v>
      </c>
    </row>
    <row r="131" spans="5:11" ht="12.75">
      <c r="E131"/>
      <c r="F131"/>
      <c r="G131" s="1" t="s">
        <v>28</v>
      </c>
      <c r="H131" s="11">
        <f>SUM(H110:H130)</f>
        <v>0</v>
      </c>
      <c r="I131" s="88"/>
      <c r="J131"/>
      <c r="K131"/>
    </row>
    <row r="132" spans="5:11" ht="12.75">
      <c r="E132"/>
      <c r="F132"/>
      <c r="H132" s="88"/>
      <c r="I132" s="88"/>
      <c r="J132"/>
      <c r="K132"/>
    </row>
    <row r="133" spans="4:11" ht="12.75">
      <c r="D133" s="119" t="s">
        <v>271</v>
      </c>
      <c r="E133" s="119"/>
      <c r="F133" s="119"/>
      <c r="G133" s="119"/>
      <c r="H133" s="88"/>
      <c r="I133" s="88"/>
      <c r="J133"/>
      <c r="K133"/>
    </row>
    <row r="135" spans="1:12" ht="38.25">
      <c r="A135" s="2" t="s">
        <v>0</v>
      </c>
      <c r="B135" s="3" t="s">
        <v>1</v>
      </c>
      <c r="C135" s="3" t="s">
        <v>20</v>
      </c>
      <c r="D135" s="2" t="s">
        <v>3</v>
      </c>
      <c r="E135" s="2" t="s">
        <v>19</v>
      </c>
      <c r="F135" s="2" t="s">
        <v>26</v>
      </c>
      <c r="G135" s="2" t="s">
        <v>7</v>
      </c>
      <c r="H135" s="2" t="s">
        <v>8</v>
      </c>
      <c r="I135" s="16" t="s">
        <v>265</v>
      </c>
      <c r="J135" s="2" t="s">
        <v>12</v>
      </c>
      <c r="K135" s="14" t="s">
        <v>32</v>
      </c>
      <c r="L135" s="23"/>
    </row>
    <row r="136" spans="1:12" ht="12.75">
      <c r="A136" s="4">
        <v>1</v>
      </c>
      <c r="B136" s="4">
        <v>2</v>
      </c>
      <c r="C136" s="4">
        <v>3</v>
      </c>
      <c r="D136" s="4">
        <v>4</v>
      </c>
      <c r="E136" s="4">
        <v>5</v>
      </c>
      <c r="F136" s="4">
        <v>6</v>
      </c>
      <c r="G136" s="4">
        <v>7</v>
      </c>
      <c r="H136" s="4">
        <v>8</v>
      </c>
      <c r="I136" s="4">
        <v>8</v>
      </c>
      <c r="J136" s="4">
        <v>10</v>
      </c>
      <c r="K136" s="12">
        <v>11</v>
      </c>
      <c r="L136" s="23"/>
    </row>
    <row r="137" spans="1:12" ht="135">
      <c r="A137" s="3">
        <v>1</v>
      </c>
      <c r="B137" s="6" t="s">
        <v>96</v>
      </c>
      <c r="C137" s="6" t="s">
        <v>97</v>
      </c>
      <c r="D137" s="38" t="s">
        <v>98</v>
      </c>
      <c r="E137" s="19">
        <v>2007</v>
      </c>
      <c r="F137" s="39" t="s">
        <v>99</v>
      </c>
      <c r="G137" s="19">
        <v>100</v>
      </c>
      <c r="H137" s="9">
        <v>138217</v>
      </c>
      <c r="I137" s="9">
        <v>0</v>
      </c>
      <c r="J137" s="40" t="s">
        <v>68</v>
      </c>
      <c r="K137" s="15" t="s">
        <v>100</v>
      </c>
      <c r="L137" s="23"/>
    </row>
    <row r="138" spans="1:12" ht="12.75">
      <c r="A138" s="19"/>
      <c r="B138" s="6"/>
      <c r="C138" s="21"/>
      <c r="D138" s="27"/>
      <c r="E138" s="28"/>
      <c r="F138" s="32"/>
      <c r="G138" s="27"/>
      <c r="H138" s="24"/>
      <c r="I138" s="24"/>
      <c r="J138" s="24"/>
      <c r="K138" s="23"/>
      <c r="L138" s="23"/>
    </row>
    <row r="142" spans="1:11" ht="15.75">
      <c r="A142" s="106" t="s">
        <v>272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</row>
    <row r="143" spans="10:11" ht="12.75">
      <c r="J143"/>
      <c r="K143"/>
    </row>
    <row r="144" spans="1:11" ht="33.75">
      <c r="A144" s="36" t="s">
        <v>0</v>
      </c>
      <c r="B144" s="35" t="s">
        <v>1</v>
      </c>
      <c r="C144" s="36" t="s">
        <v>103</v>
      </c>
      <c r="D144" s="36" t="s">
        <v>3</v>
      </c>
      <c r="E144" s="36" t="s">
        <v>25</v>
      </c>
      <c r="F144" s="36" t="s">
        <v>26</v>
      </c>
      <c r="G144" s="36" t="s">
        <v>7</v>
      </c>
      <c r="H144" s="36" t="s">
        <v>8</v>
      </c>
      <c r="I144" s="36" t="s">
        <v>265</v>
      </c>
      <c r="J144" s="36" t="s">
        <v>12</v>
      </c>
      <c r="K144" s="53" t="s">
        <v>32</v>
      </c>
    </row>
    <row r="145" spans="1:11" ht="12.75">
      <c r="A145" s="29">
        <v>1</v>
      </c>
      <c r="B145" s="29">
        <v>2</v>
      </c>
      <c r="C145" s="29"/>
      <c r="D145" s="29">
        <v>3</v>
      </c>
      <c r="E145" s="29">
        <v>4</v>
      </c>
      <c r="F145" s="29">
        <v>5</v>
      </c>
      <c r="G145" s="29">
        <v>6</v>
      </c>
      <c r="H145" s="29">
        <v>7</v>
      </c>
      <c r="I145" s="29">
        <v>8</v>
      </c>
      <c r="J145" s="29">
        <v>9</v>
      </c>
      <c r="K145" s="54">
        <v>10</v>
      </c>
    </row>
    <row r="146" spans="1:11" ht="45">
      <c r="A146" s="35">
        <v>1</v>
      </c>
      <c r="B146" s="6" t="s">
        <v>273</v>
      </c>
      <c r="C146" s="35">
        <v>1101340042</v>
      </c>
      <c r="D146" s="35" t="s">
        <v>274</v>
      </c>
      <c r="E146" s="35">
        <v>2019</v>
      </c>
      <c r="F146" s="96" t="s">
        <v>261</v>
      </c>
      <c r="G146" s="35">
        <v>100</v>
      </c>
      <c r="H146" s="97">
        <v>1820</v>
      </c>
      <c r="I146" s="97">
        <v>0</v>
      </c>
      <c r="J146" s="98" t="s">
        <v>68</v>
      </c>
      <c r="K146" s="15" t="s">
        <v>100</v>
      </c>
    </row>
    <row r="147" spans="1:11" ht="45">
      <c r="A147" s="35">
        <v>2</v>
      </c>
      <c r="B147" s="100" t="s">
        <v>275</v>
      </c>
      <c r="C147" s="35" t="s">
        <v>276</v>
      </c>
      <c r="D147" s="35" t="s">
        <v>260</v>
      </c>
      <c r="E147" s="35">
        <v>2019</v>
      </c>
      <c r="F147" s="96" t="s">
        <v>277</v>
      </c>
      <c r="G147" s="35">
        <v>100</v>
      </c>
      <c r="H147" s="99">
        <v>86460</v>
      </c>
      <c r="I147" s="97">
        <v>0</v>
      </c>
      <c r="J147" s="98" t="s">
        <v>68</v>
      </c>
      <c r="K147" s="15" t="s">
        <v>100</v>
      </c>
    </row>
    <row r="148" spans="1:11" ht="45">
      <c r="A148" s="35">
        <v>3</v>
      </c>
      <c r="B148" s="100" t="s">
        <v>275</v>
      </c>
      <c r="C148" s="35" t="s">
        <v>278</v>
      </c>
      <c r="D148" s="35" t="s">
        <v>256</v>
      </c>
      <c r="E148" s="35">
        <v>2019</v>
      </c>
      <c r="F148" s="96" t="s">
        <v>257</v>
      </c>
      <c r="G148" s="35">
        <v>100</v>
      </c>
      <c r="H148" s="99">
        <v>90000</v>
      </c>
      <c r="I148" s="97">
        <v>0</v>
      </c>
      <c r="J148" s="98" t="s">
        <v>68</v>
      </c>
      <c r="K148" s="15" t="s">
        <v>100</v>
      </c>
    </row>
    <row r="149" spans="1:11" ht="45">
      <c r="A149" s="35">
        <v>4</v>
      </c>
      <c r="B149" s="101" t="s">
        <v>262</v>
      </c>
      <c r="C149" s="102" t="s">
        <v>263</v>
      </c>
      <c r="D149" s="101" t="s">
        <v>106</v>
      </c>
      <c r="E149" s="96" t="s">
        <v>282</v>
      </c>
      <c r="F149" s="96" t="s">
        <v>264</v>
      </c>
      <c r="G149" s="35">
        <v>100</v>
      </c>
      <c r="H149" s="99">
        <v>24990</v>
      </c>
      <c r="I149" s="103">
        <v>0</v>
      </c>
      <c r="J149" s="35" t="s">
        <v>68</v>
      </c>
      <c r="K149" s="17" t="s">
        <v>155</v>
      </c>
    </row>
    <row r="150" spans="1:11" ht="45">
      <c r="A150" s="35">
        <v>5</v>
      </c>
      <c r="B150" s="101" t="s">
        <v>280</v>
      </c>
      <c r="C150" s="102" t="s">
        <v>279</v>
      </c>
      <c r="D150" s="101" t="s">
        <v>281</v>
      </c>
      <c r="E150" s="96" t="s">
        <v>282</v>
      </c>
      <c r="F150" s="96" t="s">
        <v>283</v>
      </c>
      <c r="G150" s="35">
        <v>100</v>
      </c>
      <c r="H150" s="97">
        <v>8500</v>
      </c>
      <c r="I150" s="103">
        <v>0</v>
      </c>
      <c r="J150" s="35" t="s">
        <v>68</v>
      </c>
      <c r="K150" s="17" t="s">
        <v>155</v>
      </c>
    </row>
    <row r="151" spans="8:9" ht="12.75">
      <c r="H151" s="94">
        <v>211770</v>
      </c>
      <c r="I151" s="105">
        <v>0</v>
      </c>
    </row>
    <row r="152" spans="8:9" ht="12.75">
      <c r="H152" s="104"/>
      <c r="I152" s="104"/>
    </row>
    <row r="153" spans="5:9" ht="12.75">
      <c r="E153" s="104" t="s">
        <v>284</v>
      </c>
      <c r="H153" s="94">
        <v>349987</v>
      </c>
      <c r="I153" s="105">
        <v>0</v>
      </c>
    </row>
  </sheetData>
  <sheetProtection/>
  <mergeCells count="19">
    <mergeCell ref="E103:G103"/>
    <mergeCell ref="K3:P3"/>
    <mergeCell ref="K4:P4"/>
    <mergeCell ref="A6:P6"/>
    <mergeCell ref="A7:P7"/>
    <mergeCell ref="A8:P8"/>
    <mergeCell ref="A69:P69"/>
    <mergeCell ref="E42:K42"/>
    <mergeCell ref="A83:P83"/>
    <mergeCell ref="A142:K142"/>
    <mergeCell ref="C9:L9"/>
    <mergeCell ref="F65:H65"/>
    <mergeCell ref="A10:K10"/>
    <mergeCell ref="A76:H76"/>
    <mergeCell ref="M76:P76"/>
    <mergeCell ref="A82:H82"/>
    <mergeCell ref="M82:P82"/>
    <mergeCell ref="A106:K106"/>
    <mergeCell ref="D133:G133"/>
  </mergeCells>
  <printOptions/>
  <pageMargins left="0.5905511811023623" right="0.3937007874015748" top="0.7874015748031497" bottom="0.5905511811023623" header="0.5118110236220472" footer="0.5118110236220472"/>
  <pageSetup fitToHeight="4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5" sqref="A5:O18"/>
    </sheetView>
  </sheetViews>
  <sheetFormatPr defaultColWidth="9.140625" defaultRowHeight="12.75"/>
  <cols>
    <col min="1" max="1" width="5.140625" style="0" customWidth="1"/>
    <col min="2" max="2" width="18.28125" style="0" customWidth="1"/>
    <col min="3" max="3" width="19.140625" style="0" customWidth="1"/>
    <col min="4" max="4" width="10.00390625" style="1" customWidth="1"/>
    <col min="5" max="5" width="9.7109375" style="1" customWidth="1"/>
    <col min="6" max="6" width="11.00390625" style="1" customWidth="1"/>
    <col min="7" max="7" width="11.140625" style="1" customWidth="1"/>
    <col min="8" max="8" width="11.421875" style="1" customWidth="1"/>
    <col min="9" max="9" width="11.57421875" style="1" customWidth="1"/>
    <col min="10" max="10" width="12.7109375" style="1" customWidth="1"/>
    <col min="11" max="11" width="11.57421875" style="0" customWidth="1"/>
    <col min="12" max="12" width="16.28125" style="0" customWidth="1"/>
    <col min="13" max="14" width="11.8515625" style="0" customWidth="1"/>
    <col min="15" max="15" width="17.140625" style="0" customWidth="1"/>
  </cols>
  <sheetData>
    <row r="1" spans="1:15" ht="15.75">
      <c r="A1" s="106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8" ht="15.75">
      <c r="A2" s="106" t="s">
        <v>216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5" ht="15.75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5" spans="1:15" ht="51">
      <c r="A5" s="2" t="s">
        <v>0</v>
      </c>
      <c r="B5" s="3" t="s">
        <v>1</v>
      </c>
      <c r="C5" s="2" t="s">
        <v>3</v>
      </c>
      <c r="D5" s="2" t="s">
        <v>4</v>
      </c>
      <c r="E5" s="2" t="s">
        <v>21</v>
      </c>
      <c r="F5" s="2" t="s">
        <v>26</v>
      </c>
      <c r="G5" s="2" t="s">
        <v>7</v>
      </c>
      <c r="H5" s="2" t="s">
        <v>8</v>
      </c>
      <c r="I5" s="2" t="s">
        <v>9</v>
      </c>
      <c r="J5" s="16" t="s">
        <v>11</v>
      </c>
      <c r="K5" s="2" t="s">
        <v>10</v>
      </c>
      <c r="L5" s="16" t="s">
        <v>78</v>
      </c>
      <c r="M5" s="2" t="s">
        <v>12</v>
      </c>
      <c r="N5" s="16" t="s">
        <v>44</v>
      </c>
      <c r="O5" s="14" t="s">
        <v>32</v>
      </c>
    </row>
    <row r="6" spans="1:15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/>
      <c r="K6" s="4">
        <v>10</v>
      </c>
      <c r="L6" s="4">
        <v>11</v>
      </c>
      <c r="M6" s="4">
        <v>12</v>
      </c>
      <c r="N6" s="4"/>
      <c r="O6" s="12">
        <v>13</v>
      </c>
    </row>
    <row r="7" spans="1:15" ht="47.25" customHeight="1">
      <c r="A7" s="19">
        <v>1</v>
      </c>
      <c r="B7" s="6" t="s">
        <v>54</v>
      </c>
      <c r="C7" s="21" t="s">
        <v>76</v>
      </c>
      <c r="D7" s="27">
        <v>1991</v>
      </c>
      <c r="E7" s="28"/>
      <c r="F7" s="32" t="s">
        <v>30</v>
      </c>
      <c r="G7" s="27">
        <v>100</v>
      </c>
      <c r="H7" s="24">
        <v>26175</v>
      </c>
      <c r="I7" s="24">
        <v>0</v>
      </c>
      <c r="J7" s="52" t="s">
        <v>144</v>
      </c>
      <c r="K7" s="28" t="s">
        <v>55</v>
      </c>
      <c r="L7" s="28" t="s">
        <v>75</v>
      </c>
      <c r="M7" s="27" t="s">
        <v>68</v>
      </c>
      <c r="N7" s="20" t="s">
        <v>73</v>
      </c>
      <c r="O7" s="20" t="s">
        <v>47</v>
      </c>
    </row>
    <row r="8" spans="1:15" ht="45" customHeight="1">
      <c r="A8" s="19">
        <f>A7+1</f>
        <v>2</v>
      </c>
      <c r="B8" s="6" t="s">
        <v>54</v>
      </c>
      <c r="C8" s="6" t="s">
        <v>77</v>
      </c>
      <c r="D8" s="27">
        <v>1977</v>
      </c>
      <c r="E8" s="28"/>
      <c r="F8" s="32" t="s">
        <v>30</v>
      </c>
      <c r="G8" s="27">
        <v>100</v>
      </c>
      <c r="H8" s="24">
        <v>12851</v>
      </c>
      <c r="I8" s="24">
        <v>0</v>
      </c>
      <c r="J8" s="52" t="s">
        <v>145</v>
      </c>
      <c r="K8" s="28" t="s">
        <v>56</v>
      </c>
      <c r="L8" s="28" t="s">
        <v>81</v>
      </c>
      <c r="M8" s="27" t="s">
        <v>68</v>
      </c>
      <c r="N8" s="20" t="s">
        <v>74</v>
      </c>
      <c r="O8" s="20" t="s">
        <v>47</v>
      </c>
    </row>
    <row r="9" spans="1:15" ht="50.25" customHeight="1">
      <c r="A9" s="19">
        <f aca="true" t="shared" si="0" ref="A9:A17">A8+1</f>
        <v>3</v>
      </c>
      <c r="B9" s="6" t="s">
        <v>54</v>
      </c>
      <c r="C9" s="6" t="s">
        <v>80</v>
      </c>
      <c r="D9" s="28" t="s">
        <v>57</v>
      </c>
      <c r="E9" s="28"/>
      <c r="F9" s="32" t="s">
        <v>30</v>
      </c>
      <c r="G9" s="27">
        <v>100</v>
      </c>
      <c r="H9" s="24">
        <v>5701</v>
      </c>
      <c r="I9" s="24">
        <v>0</v>
      </c>
      <c r="J9" s="24"/>
      <c r="K9" s="28" t="s">
        <v>58</v>
      </c>
      <c r="L9" s="28" t="s">
        <v>82</v>
      </c>
      <c r="M9" s="27" t="s">
        <v>68</v>
      </c>
      <c r="N9" s="20" t="s">
        <v>79</v>
      </c>
      <c r="O9" s="20" t="s">
        <v>47</v>
      </c>
    </row>
    <row r="10" spans="1:15" ht="45">
      <c r="A10" s="19">
        <f t="shared" si="0"/>
        <v>4</v>
      </c>
      <c r="B10" s="6" t="s">
        <v>59</v>
      </c>
      <c r="C10" s="6" t="s">
        <v>76</v>
      </c>
      <c r="D10" s="26">
        <v>1991</v>
      </c>
      <c r="E10" s="28" t="s">
        <v>24</v>
      </c>
      <c r="F10" s="32" t="s">
        <v>30</v>
      </c>
      <c r="G10" s="22"/>
      <c r="H10" s="24"/>
      <c r="I10" s="24"/>
      <c r="J10" s="24"/>
      <c r="K10" s="23"/>
      <c r="L10" s="28" t="s">
        <v>83</v>
      </c>
      <c r="M10" s="27" t="s">
        <v>68</v>
      </c>
      <c r="N10" s="20" t="s">
        <v>79</v>
      </c>
      <c r="O10" s="20" t="s">
        <v>47</v>
      </c>
    </row>
    <row r="11" spans="1:15" ht="48" customHeight="1">
      <c r="A11" s="19">
        <f t="shared" si="0"/>
        <v>5</v>
      </c>
      <c r="B11" s="6" t="s">
        <v>59</v>
      </c>
      <c r="C11" s="6" t="s">
        <v>77</v>
      </c>
      <c r="D11" s="27">
        <v>1977</v>
      </c>
      <c r="E11" s="28" t="s">
        <v>24</v>
      </c>
      <c r="F11" s="32" t="s">
        <v>30</v>
      </c>
      <c r="G11" s="22"/>
      <c r="H11" s="24"/>
      <c r="I11" s="24"/>
      <c r="J11" s="24"/>
      <c r="K11" s="23"/>
      <c r="L11" s="28" t="s">
        <v>84</v>
      </c>
      <c r="M11" s="27" t="s">
        <v>68</v>
      </c>
      <c r="N11" s="20" t="s">
        <v>85</v>
      </c>
      <c r="O11" s="20" t="s">
        <v>47</v>
      </c>
    </row>
    <row r="12" spans="1:15" ht="45.75" customHeight="1">
      <c r="A12" s="19">
        <f t="shared" si="0"/>
        <v>6</v>
      </c>
      <c r="B12" s="6" t="s">
        <v>59</v>
      </c>
      <c r="C12" s="6" t="s">
        <v>80</v>
      </c>
      <c r="D12" s="28" t="s">
        <v>57</v>
      </c>
      <c r="E12" s="28" t="s">
        <v>24</v>
      </c>
      <c r="F12" s="32" t="s">
        <v>30</v>
      </c>
      <c r="G12" s="22"/>
      <c r="H12" s="24"/>
      <c r="I12" s="24"/>
      <c r="J12" s="24"/>
      <c r="K12" s="23"/>
      <c r="L12" s="28" t="s">
        <v>86</v>
      </c>
      <c r="M12" s="27" t="s">
        <v>68</v>
      </c>
      <c r="N12" s="20" t="s">
        <v>87</v>
      </c>
      <c r="O12" s="20" t="s">
        <v>47</v>
      </c>
    </row>
    <row r="13" spans="1:15" ht="80.25" customHeight="1">
      <c r="A13" s="19">
        <f t="shared" si="0"/>
        <v>7</v>
      </c>
      <c r="B13" s="6" t="s">
        <v>60</v>
      </c>
      <c r="C13" s="21" t="s">
        <v>88</v>
      </c>
      <c r="D13" s="27">
        <v>1991</v>
      </c>
      <c r="E13" s="28" t="s">
        <v>24</v>
      </c>
      <c r="F13" s="32" t="s">
        <v>30</v>
      </c>
      <c r="G13" s="27">
        <v>100</v>
      </c>
      <c r="H13" s="24">
        <v>181614</v>
      </c>
      <c r="I13" s="24">
        <v>0</v>
      </c>
      <c r="J13" s="24"/>
      <c r="K13" s="23" t="s">
        <v>14</v>
      </c>
      <c r="L13" s="28" t="s">
        <v>89</v>
      </c>
      <c r="M13" s="27" t="s">
        <v>68</v>
      </c>
      <c r="N13" s="20" t="s">
        <v>90</v>
      </c>
      <c r="O13" s="20" t="s">
        <v>47</v>
      </c>
    </row>
    <row r="14" spans="1:15" ht="50.25" customHeight="1">
      <c r="A14" s="19">
        <f t="shared" si="0"/>
        <v>8</v>
      </c>
      <c r="B14" s="6" t="s">
        <v>61</v>
      </c>
      <c r="C14" s="6" t="s">
        <v>77</v>
      </c>
      <c r="D14" s="27">
        <v>1977</v>
      </c>
      <c r="E14" s="28" t="s">
        <v>24</v>
      </c>
      <c r="F14" s="32" t="s">
        <v>30</v>
      </c>
      <c r="G14" s="27">
        <v>100</v>
      </c>
      <c r="H14" s="24">
        <v>181592</v>
      </c>
      <c r="I14" s="24">
        <v>0</v>
      </c>
      <c r="J14" s="24"/>
      <c r="K14" s="23" t="s">
        <v>14</v>
      </c>
      <c r="L14" s="28" t="s">
        <v>91</v>
      </c>
      <c r="M14" s="27" t="s">
        <v>68</v>
      </c>
      <c r="N14" s="20" t="s">
        <v>92</v>
      </c>
      <c r="O14" s="20" t="s">
        <v>47</v>
      </c>
    </row>
    <row r="15" spans="1:15" ht="48" customHeight="1">
      <c r="A15" s="19">
        <f t="shared" si="0"/>
        <v>9</v>
      </c>
      <c r="B15" s="6" t="s">
        <v>62</v>
      </c>
      <c r="C15" s="6" t="s">
        <v>80</v>
      </c>
      <c r="D15" s="28" t="s">
        <v>57</v>
      </c>
      <c r="E15" s="28" t="s">
        <v>24</v>
      </c>
      <c r="F15" s="32" t="s">
        <v>30</v>
      </c>
      <c r="G15" s="27">
        <v>100</v>
      </c>
      <c r="H15" s="24">
        <v>106989</v>
      </c>
      <c r="I15" s="24">
        <v>0</v>
      </c>
      <c r="J15" s="24"/>
      <c r="K15" s="23" t="s">
        <v>14</v>
      </c>
      <c r="L15" s="28" t="s">
        <v>93</v>
      </c>
      <c r="M15" s="27" t="s">
        <v>68</v>
      </c>
      <c r="N15" s="20" t="s">
        <v>94</v>
      </c>
      <c r="O15" s="20" t="s">
        <v>47</v>
      </c>
    </row>
    <row r="16" spans="1:15" ht="70.5" customHeight="1">
      <c r="A16" s="19">
        <f t="shared" si="0"/>
        <v>10</v>
      </c>
      <c r="B16" s="6" t="s">
        <v>63</v>
      </c>
      <c r="C16" s="21" t="s">
        <v>130</v>
      </c>
      <c r="D16" s="27">
        <v>2011</v>
      </c>
      <c r="E16" s="28" t="s">
        <v>24</v>
      </c>
      <c r="F16" s="32" t="s">
        <v>64</v>
      </c>
      <c r="G16" s="27">
        <v>11</v>
      </c>
      <c r="H16" s="24">
        <v>2410119</v>
      </c>
      <c r="I16" s="24">
        <v>1850007.61</v>
      </c>
      <c r="J16" s="24"/>
      <c r="K16" s="23" t="s">
        <v>14</v>
      </c>
      <c r="L16" s="23" t="s">
        <v>14</v>
      </c>
      <c r="M16" s="27" t="s">
        <v>68</v>
      </c>
      <c r="N16" s="20" t="s">
        <v>73</v>
      </c>
      <c r="O16" s="20" t="s">
        <v>47</v>
      </c>
    </row>
    <row r="17" spans="1:15" ht="21.75" customHeight="1">
      <c r="A17" s="19">
        <f t="shared" si="0"/>
        <v>11</v>
      </c>
      <c r="B17" s="6" t="s">
        <v>65</v>
      </c>
      <c r="C17" s="21" t="s">
        <v>130</v>
      </c>
      <c r="D17" s="27">
        <v>2012</v>
      </c>
      <c r="E17" s="28" t="s">
        <v>24</v>
      </c>
      <c r="F17" s="32" t="s">
        <v>64</v>
      </c>
      <c r="G17" s="27">
        <v>7</v>
      </c>
      <c r="H17" s="24">
        <v>185455.88</v>
      </c>
      <c r="I17" s="24">
        <v>149625.56</v>
      </c>
      <c r="J17" s="24"/>
      <c r="K17" s="23" t="s">
        <v>14</v>
      </c>
      <c r="L17" s="23" t="s">
        <v>14</v>
      </c>
      <c r="M17" s="27" t="s">
        <v>68</v>
      </c>
      <c r="N17" s="25"/>
      <c r="O17" s="20" t="s">
        <v>47</v>
      </c>
    </row>
    <row r="18" spans="2:10" ht="12.75">
      <c r="B18" s="33">
        <v>43094</v>
      </c>
      <c r="G18" s="1" t="s">
        <v>28</v>
      </c>
      <c r="H18" s="30">
        <f>SUM(H7:H17)</f>
        <v>3110496.88</v>
      </c>
      <c r="I18" s="30">
        <f>SUM(I7:I17)</f>
        <v>1999633.1700000002</v>
      </c>
      <c r="J18" s="50"/>
    </row>
    <row r="20" ht="12.75">
      <c r="B20" s="7"/>
    </row>
  </sheetData>
  <sheetProtection/>
  <mergeCells count="3">
    <mergeCell ref="A1:O1"/>
    <mergeCell ref="A3:O3"/>
    <mergeCell ref="A2:R2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="42" zoomScaleNormal="42" zoomScalePageLayoutView="0" workbookViewId="0" topLeftCell="A1">
      <selection activeCell="A3" sqref="A3:Q8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19.140625" style="0" customWidth="1"/>
    <col min="5" max="5" width="9.57421875" style="1" bestFit="1" customWidth="1"/>
    <col min="6" max="6" width="10.57421875" style="1" customWidth="1"/>
    <col min="7" max="7" width="9.140625" style="1" customWidth="1"/>
    <col min="8" max="8" width="9.57421875" style="1" customWidth="1"/>
    <col min="9" max="9" width="14.28125" style="0" customWidth="1"/>
    <col min="10" max="10" width="9.140625" style="1" customWidth="1"/>
    <col min="11" max="11" width="11.421875" style="1" customWidth="1"/>
    <col min="12" max="12" width="10.8515625" style="1" customWidth="1"/>
    <col min="13" max="13" width="10.7109375" style="0" customWidth="1"/>
    <col min="14" max="14" width="9.140625" style="0" customWidth="1"/>
    <col min="15" max="15" width="13.421875" style="0" customWidth="1"/>
    <col min="16" max="16" width="12.00390625" style="0" customWidth="1"/>
    <col min="17" max="17" width="16.421875" style="0" customWidth="1"/>
  </cols>
  <sheetData>
    <row r="1" spans="1:17" ht="15.75">
      <c r="A1" s="106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9" ht="15.75">
      <c r="A2" s="106" t="s">
        <v>211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7" ht="15.75">
      <c r="A3" s="106" t="s">
        <v>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5" spans="1:17" ht="45">
      <c r="A5" s="2" t="s">
        <v>0</v>
      </c>
      <c r="B5" s="35" t="s">
        <v>1</v>
      </c>
      <c r="C5" s="35" t="s">
        <v>2</v>
      </c>
      <c r="D5" s="36" t="s">
        <v>3</v>
      </c>
      <c r="E5" s="36" t="s">
        <v>4</v>
      </c>
      <c r="F5" s="36" t="s">
        <v>26</v>
      </c>
      <c r="G5" s="36" t="s">
        <v>5</v>
      </c>
      <c r="H5" s="36" t="s">
        <v>212</v>
      </c>
      <c r="I5" s="36" t="s">
        <v>6</v>
      </c>
      <c r="J5" s="36" t="s">
        <v>7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209</v>
      </c>
      <c r="P5" s="36" t="s">
        <v>12</v>
      </c>
      <c r="Q5" s="14" t="s">
        <v>32</v>
      </c>
    </row>
    <row r="6" spans="1:17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12">
        <v>16</v>
      </c>
    </row>
    <row r="7" spans="1:17" ht="56.25">
      <c r="A7" s="67">
        <v>1</v>
      </c>
      <c r="B7" s="68" t="s">
        <v>204</v>
      </c>
      <c r="C7" s="70" t="s">
        <v>205</v>
      </c>
      <c r="D7" s="69" t="s">
        <v>206</v>
      </c>
      <c r="E7" s="4"/>
      <c r="F7" s="32" t="s">
        <v>208</v>
      </c>
      <c r="G7" s="48" t="s">
        <v>207</v>
      </c>
      <c r="H7" s="44">
        <v>50.6</v>
      </c>
      <c r="I7" s="44"/>
      <c r="J7" s="44"/>
      <c r="K7" s="44">
        <v>1</v>
      </c>
      <c r="L7" s="44"/>
      <c r="M7" s="44"/>
      <c r="N7" s="44"/>
      <c r="O7" s="48" t="s">
        <v>210</v>
      </c>
      <c r="P7" s="44" t="s">
        <v>68</v>
      </c>
      <c r="Q7" s="20" t="s">
        <v>140</v>
      </c>
    </row>
    <row r="8" spans="1:17" ht="331.5" customHeight="1">
      <c r="A8" s="19">
        <v>2</v>
      </c>
      <c r="B8" s="6" t="s">
        <v>165</v>
      </c>
      <c r="C8" s="57" t="s">
        <v>163</v>
      </c>
      <c r="D8" s="20" t="s">
        <v>221</v>
      </c>
      <c r="E8" s="4"/>
      <c r="F8" s="32" t="s">
        <v>164</v>
      </c>
      <c r="G8" s="39" t="s">
        <v>14</v>
      </c>
      <c r="H8" s="39" t="s">
        <v>14</v>
      </c>
      <c r="I8" s="58"/>
      <c r="J8" s="19"/>
      <c r="K8" s="24">
        <v>526353.18</v>
      </c>
      <c r="L8" s="9"/>
      <c r="M8" s="39"/>
      <c r="N8" s="39"/>
      <c r="O8" s="39"/>
      <c r="P8" s="40"/>
      <c r="Q8" s="20" t="s">
        <v>140</v>
      </c>
    </row>
    <row r="9" spans="4:11" ht="12.75">
      <c r="D9" s="33">
        <v>43094</v>
      </c>
      <c r="K9" s="13"/>
    </row>
  </sheetData>
  <sheetProtection/>
  <mergeCells count="3">
    <mergeCell ref="A1:Q1"/>
    <mergeCell ref="A3:Q3"/>
    <mergeCell ref="A2:S2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4" sqref="A4:K9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>
      <c r="A3" s="34"/>
      <c r="B3" s="34"/>
      <c r="C3" s="34"/>
      <c r="D3" s="34"/>
      <c r="E3" s="34" t="s">
        <v>217</v>
      </c>
      <c r="F3" s="34"/>
      <c r="G3" s="34"/>
      <c r="H3" s="34"/>
      <c r="I3" s="34"/>
      <c r="J3" s="34"/>
      <c r="K3" s="34"/>
    </row>
    <row r="4" spans="1:11" ht="15.75">
      <c r="A4" s="106" t="s">
        <v>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6" spans="1:11" ht="38.25">
      <c r="A6" s="2" t="s">
        <v>0</v>
      </c>
      <c r="B6" s="3" t="s">
        <v>1</v>
      </c>
      <c r="C6" s="3" t="s">
        <v>20</v>
      </c>
      <c r="D6" s="2" t="s">
        <v>3</v>
      </c>
      <c r="E6" s="2" t="s">
        <v>19</v>
      </c>
      <c r="F6" s="2" t="s">
        <v>26</v>
      </c>
      <c r="G6" s="2" t="s">
        <v>7</v>
      </c>
      <c r="H6" s="2" t="s">
        <v>8</v>
      </c>
      <c r="I6" s="2" t="s">
        <v>9</v>
      </c>
      <c r="J6" s="2" t="s">
        <v>12</v>
      </c>
      <c r="K6" s="14" t="s">
        <v>32</v>
      </c>
    </row>
    <row r="7" spans="1:1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12">
        <v>11</v>
      </c>
    </row>
    <row r="8" spans="1:11" ht="101.25">
      <c r="A8" s="3">
        <v>1</v>
      </c>
      <c r="B8" s="6" t="s">
        <v>96</v>
      </c>
      <c r="C8" s="6" t="s">
        <v>97</v>
      </c>
      <c r="D8" s="38" t="s">
        <v>98</v>
      </c>
      <c r="E8" s="19">
        <v>2007</v>
      </c>
      <c r="F8" s="39" t="s">
        <v>99</v>
      </c>
      <c r="G8" s="19">
        <v>100</v>
      </c>
      <c r="H8" s="9">
        <v>138217</v>
      </c>
      <c r="I8" s="9">
        <v>0</v>
      </c>
      <c r="J8" s="40" t="s">
        <v>68</v>
      </c>
      <c r="K8" s="15" t="s">
        <v>100</v>
      </c>
    </row>
    <row r="9" spans="7:9" ht="12.75">
      <c r="G9" s="1" t="s">
        <v>28</v>
      </c>
      <c r="H9" s="8">
        <f>SUM(H8:H8)</f>
        <v>138217</v>
      </c>
      <c r="I9" s="8">
        <f>SUM(I8:I8)</f>
        <v>0</v>
      </c>
    </row>
    <row r="11" ht="12.75">
      <c r="B11" s="37" t="s">
        <v>218</v>
      </c>
    </row>
  </sheetData>
  <sheetProtection/>
  <mergeCells count="3">
    <mergeCell ref="A1:K1"/>
    <mergeCell ref="A2:K2"/>
    <mergeCell ref="A4:K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K29"/>
    </sheetView>
  </sheetViews>
  <sheetFormatPr defaultColWidth="9.140625" defaultRowHeight="12.75"/>
  <cols>
    <col min="1" max="1" width="5.140625" style="0" customWidth="1"/>
    <col min="2" max="2" width="16.8515625" style="0" customWidth="1"/>
    <col min="3" max="3" width="17.28125" style="0" customWidth="1"/>
    <col min="4" max="4" width="19.28125" style="0" hidden="1" customWidth="1"/>
    <col min="5" max="5" width="9.28125" style="1" customWidth="1"/>
    <col min="6" max="7" width="11.140625" style="1" customWidth="1"/>
    <col min="8" max="8" width="12.00390625" style="1" customWidth="1"/>
    <col min="9" max="9" width="12.28125" style="1" customWidth="1"/>
    <col min="10" max="10" width="13.28125" style="0" customWidth="1"/>
    <col min="11" max="11" width="25.28125" style="0" customWidth="1"/>
  </cols>
  <sheetData>
    <row r="1" spans="1:11" ht="15.75">
      <c r="A1" s="106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ht="15.75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1" ht="15.75">
      <c r="A3" s="34"/>
      <c r="B3" s="106" t="s">
        <v>219</v>
      </c>
      <c r="C3" s="106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106" t="s">
        <v>23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6" spans="1:11" ht="33.75">
      <c r="A6" s="36" t="s">
        <v>0</v>
      </c>
      <c r="B6" s="35" t="s">
        <v>1</v>
      </c>
      <c r="C6" s="36" t="s">
        <v>103</v>
      </c>
      <c r="D6" s="36" t="s">
        <v>3</v>
      </c>
      <c r="E6" s="36" t="s">
        <v>25</v>
      </c>
      <c r="F6" s="36" t="s">
        <v>26</v>
      </c>
      <c r="G6" s="36" t="s">
        <v>7</v>
      </c>
      <c r="H6" s="36" t="s">
        <v>8</v>
      </c>
      <c r="I6" s="36" t="s">
        <v>9</v>
      </c>
      <c r="J6" s="36" t="s">
        <v>12</v>
      </c>
      <c r="K6" s="53" t="s">
        <v>32</v>
      </c>
    </row>
    <row r="7" spans="1:11" ht="12.75">
      <c r="A7" s="29">
        <v>1</v>
      </c>
      <c r="B7" s="29">
        <v>2</v>
      </c>
      <c r="C7" s="29"/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54">
        <v>10</v>
      </c>
    </row>
    <row r="8" spans="1:11" ht="26.25" customHeight="1">
      <c r="A8" s="44">
        <v>1</v>
      </c>
      <c r="B8" s="41" t="s">
        <v>108</v>
      </c>
      <c r="C8" s="47">
        <v>1101340001</v>
      </c>
      <c r="D8" s="41" t="s">
        <v>106</v>
      </c>
      <c r="E8" s="32" t="s">
        <v>105</v>
      </c>
      <c r="F8" s="32" t="s">
        <v>105</v>
      </c>
      <c r="G8" s="44">
        <v>100</v>
      </c>
      <c r="H8" s="45">
        <v>6976</v>
      </c>
      <c r="I8" s="45">
        <v>0</v>
      </c>
      <c r="J8" s="44" t="s">
        <v>68</v>
      </c>
      <c r="K8" s="17" t="s">
        <v>155</v>
      </c>
    </row>
    <row r="9" spans="1:11" ht="27.75" customHeight="1">
      <c r="A9" s="44">
        <f aca="true" t="shared" si="0" ref="A9:A20">A8+1</f>
        <v>2</v>
      </c>
      <c r="B9" s="41" t="s">
        <v>107</v>
      </c>
      <c r="C9" s="47">
        <v>1101340002</v>
      </c>
      <c r="D9" s="41" t="s">
        <v>109</v>
      </c>
      <c r="E9" s="32" t="s">
        <v>105</v>
      </c>
      <c r="F9" s="32" t="s">
        <v>105</v>
      </c>
      <c r="G9" s="44">
        <v>100</v>
      </c>
      <c r="H9" s="45">
        <v>37147</v>
      </c>
      <c r="I9" s="45">
        <v>0</v>
      </c>
      <c r="J9" s="44" t="s">
        <v>68</v>
      </c>
      <c r="K9" s="20" t="s">
        <v>155</v>
      </c>
    </row>
    <row r="10" spans="1:11" ht="22.5" customHeight="1">
      <c r="A10" s="44">
        <f t="shared" si="0"/>
        <v>3</v>
      </c>
      <c r="B10" s="41" t="s">
        <v>107</v>
      </c>
      <c r="C10" s="47">
        <v>1101340003</v>
      </c>
      <c r="D10" s="41" t="s">
        <v>106</v>
      </c>
      <c r="E10" s="32" t="s">
        <v>105</v>
      </c>
      <c r="F10" s="32" t="s">
        <v>105</v>
      </c>
      <c r="G10" s="32" t="s">
        <v>41</v>
      </c>
      <c r="H10" s="32" t="s">
        <v>110</v>
      </c>
      <c r="I10" s="32" t="s">
        <v>14</v>
      </c>
      <c r="J10" s="44" t="s">
        <v>68</v>
      </c>
      <c r="K10" s="20" t="s">
        <v>155</v>
      </c>
    </row>
    <row r="11" spans="1:11" ht="28.5" customHeight="1">
      <c r="A11" s="44">
        <f t="shared" si="0"/>
        <v>4</v>
      </c>
      <c r="B11" s="41" t="s">
        <v>111</v>
      </c>
      <c r="C11" s="47">
        <v>1101340004</v>
      </c>
      <c r="D11" s="41" t="s">
        <v>106</v>
      </c>
      <c r="E11" s="32" t="s">
        <v>105</v>
      </c>
      <c r="F11" s="32" t="s">
        <v>105</v>
      </c>
      <c r="G11" s="44">
        <v>100</v>
      </c>
      <c r="H11" s="55">
        <v>7676</v>
      </c>
      <c r="I11" s="45">
        <v>0</v>
      </c>
      <c r="J11" s="44" t="s">
        <v>68</v>
      </c>
      <c r="K11" s="20" t="s">
        <v>155</v>
      </c>
    </row>
    <row r="12" spans="1:11" ht="24" customHeight="1">
      <c r="A12" s="44">
        <f t="shared" si="0"/>
        <v>5</v>
      </c>
      <c r="B12" s="41" t="s">
        <v>112</v>
      </c>
      <c r="C12" s="47">
        <v>1101340006</v>
      </c>
      <c r="D12" s="41" t="s">
        <v>106</v>
      </c>
      <c r="E12" s="32" t="s">
        <v>105</v>
      </c>
      <c r="F12" s="32" t="s">
        <v>105</v>
      </c>
      <c r="G12" s="44">
        <v>100</v>
      </c>
      <c r="H12" s="45">
        <v>5831</v>
      </c>
      <c r="I12" s="45">
        <v>0</v>
      </c>
      <c r="J12" s="44" t="s">
        <v>68</v>
      </c>
      <c r="K12" s="20" t="s">
        <v>155</v>
      </c>
    </row>
    <row r="13" spans="1:11" ht="28.5" customHeight="1">
      <c r="A13" s="44">
        <f t="shared" si="0"/>
        <v>6</v>
      </c>
      <c r="B13" s="41" t="s">
        <v>107</v>
      </c>
      <c r="C13" s="47">
        <v>1101340007</v>
      </c>
      <c r="D13" s="41" t="s">
        <v>109</v>
      </c>
      <c r="E13" s="32" t="s">
        <v>105</v>
      </c>
      <c r="F13" s="32" t="s">
        <v>105</v>
      </c>
      <c r="G13" s="32" t="s">
        <v>41</v>
      </c>
      <c r="H13" s="32" t="s">
        <v>113</v>
      </c>
      <c r="I13" s="32" t="s">
        <v>14</v>
      </c>
      <c r="J13" s="44" t="s">
        <v>68</v>
      </c>
      <c r="K13" s="20" t="s">
        <v>155</v>
      </c>
    </row>
    <row r="14" spans="1:11" ht="22.5" customHeight="1">
      <c r="A14" s="44">
        <f t="shared" si="0"/>
        <v>7</v>
      </c>
      <c r="B14" s="41" t="s">
        <v>114</v>
      </c>
      <c r="C14" s="47">
        <v>1101340008</v>
      </c>
      <c r="D14" s="41" t="s">
        <v>109</v>
      </c>
      <c r="E14" s="32" t="s">
        <v>105</v>
      </c>
      <c r="F14" s="32" t="s">
        <v>105</v>
      </c>
      <c r="G14" s="44">
        <v>100</v>
      </c>
      <c r="H14" s="45">
        <v>7100</v>
      </c>
      <c r="I14" s="45">
        <v>0</v>
      </c>
      <c r="J14" s="44" t="s">
        <v>68</v>
      </c>
      <c r="K14" s="20" t="s">
        <v>155</v>
      </c>
    </row>
    <row r="15" spans="1:11" ht="22.5" customHeight="1">
      <c r="A15" s="44">
        <f t="shared" si="0"/>
        <v>8</v>
      </c>
      <c r="B15" s="41" t="s">
        <v>107</v>
      </c>
      <c r="C15" s="47">
        <v>1101340009</v>
      </c>
      <c r="D15" s="41" t="s">
        <v>109</v>
      </c>
      <c r="E15" s="32" t="s">
        <v>147</v>
      </c>
      <c r="F15" s="32" t="s">
        <v>147</v>
      </c>
      <c r="G15" s="44">
        <v>100</v>
      </c>
      <c r="H15" s="45">
        <v>25024</v>
      </c>
      <c r="I15" s="45">
        <v>0</v>
      </c>
      <c r="J15" s="44" t="s">
        <v>68</v>
      </c>
      <c r="K15" s="20" t="s">
        <v>155</v>
      </c>
    </row>
    <row r="16" spans="1:11" ht="23.25" customHeight="1">
      <c r="A16" s="44">
        <f t="shared" si="0"/>
        <v>9</v>
      </c>
      <c r="B16" s="41" t="s">
        <v>115</v>
      </c>
      <c r="C16" s="47">
        <v>1101340012</v>
      </c>
      <c r="D16" s="41" t="s">
        <v>109</v>
      </c>
      <c r="E16" s="32" t="s">
        <v>148</v>
      </c>
      <c r="F16" s="32" t="s">
        <v>148</v>
      </c>
      <c r="G16" s="32" t="s">
        <v>41</v>
      </c>
      <c r="H16" s="32" t="s">
        <v>146</v>
      </c>
      <c r="I16" s="32" t="s">
        <v>156</v>
      </c>
      <c r="J16" s="44" t="s">
        <v>68</v>
      </c>
      <c r="K16" s="20" t="s">
        <v>155</v>
      </c>
    </row>
    <row r="17" spans="1:11" ht="23.25" customHeight="1">
      <c r="A17" s="44">
        <f t="shared" si="0"/>
        <v>10</v>
      </c>
      <c r="B17" s="41" t="s">
        <v>116</v>
      </c>
      <c r="C17" s="47">
        <v>1101340013</v>
      </c>
      <c r="D17" s="41" t="s">
        <v>109</v>
      </c>
      <c r="E17" s="32" t="s">
        <v>43</v>
      </c>
      <c r="F17" s="32" t="s">
        <v>31</v>
      </c>
      <c r="G17" s="44">
        <v>100</v>
      </c>
      <c r="H17" s="45">
        <v>5499.99</v>
      </c>
      <c r="I17" s="45">
        <v>0</v>
      </c>
      <c r="J17" s="44" t="s">
        <v>68</v>
      </c>
      <c r="K17" s="20" t="s">
        <v>155</v>
      </c>
    </row>
    <row r="18" spans="1:11" ht="24.75" customHeight="1">
      <c r="A18" s="44">
        <f t="shared" si="0"/>
        <v>11</v>
      </c>
      <c r="B18" s="41" t="s">
        <v>117</v>
      </c>
      <c r="C18" s="47">
        <v>1101340015</v>
      </c>
      <c r="D18" s="41" t="s">
        <v>109</v>
      </c>
      <c r="E18" s="32" t="s">
        <v>149</v>
      </c>
      <c r="F18" s="32" t="s">
        <v>27</v>
      </c>
      <c r="G18" s="44">
        <v>100</v>
      </c>
      <c r="H18" s="45">
        <v>8540</v>
      </c>
      <c r="I18" s="45">
        <v>0</v>
      </c>
      <c r="J18" s="44" t="s">
        <v>68</v>
      </c>
      <c r="K18" s="20" t="s">
        <v>155</v>
      </c>
    </row>
    <row r="19" spans="1:11" ht="22.5" customHeight="1">
      <c r="A19" s="44">
        <f t="shared" si="0"/>
        <v>12</v>
      </c>
      <c r="B19" s="41" t="s">
        <v>107</v>
      </c>
      <c r="C19" s="47">
        <v>1101340016</v>
      </c>
      <c r="D19" s="41" t="s">
        <v>109</v>
      </c>
      <c r="E19" s="32" t="s">
        <v>150</v>
      </c>
      <c r="F19" s="32" t="s">
        <v>29</v>
      </c>
      <c r="G19" s="44">
        <v>100</v>
      </c>
      <c r="H19" s="45">
        <v>34840</v>
      </c>
      <c r="I19" s="45">
        <v>0</v>
      </c>
      <c r="J19" s="44" t="s">
        <v>68</v>
      </c>
      <c r="K19" s="20" t="s">
        <v>155</v>
      </c>
    </row>
    <row r="20" spans="1:11" ht="21.75" customHeight="1">
      <c r="A20" s="44">
        <f t="shared" si="0"/>
        <v>13</v>
      </c>
      <c r="B20" s="41" t="s">
        <v>118</v>
      </c>
      <c r="C20" s="47">
        <v>1101340017</v>
      </c>
      <c r="D20" s="41" t="s">
        <v>106</v>
      </c>
      <c r="E20" s="32" t="s">
        <v>151</v>
      </c>
      <c r="F20" s="32" t="s">
        <v>29</v>
      </c>
      <c r="G20" s="44">
        <v>100</v>
      </c>
      <c r="H20" s="45">
        <v>13860</v>
      </c>
      <c r="I20" s="45">
        <v>0</v>
      </c>
      <c r="J20" s="44" t="s">
        <v>68</v>
      </c>
      <c r="K20" s="20" t="s">
        <v>155</v>
      </c>
    </row>
    <row r="21" spans="1:11" ht="21.75" customHeight="1">
      <c r="A21" s="44">
        <v>14</v>
      </c>
      <c r="B21" s="41" t="s">
        <v>120</v>
      </c>
      <c r="C21" s="47">
        <v>1101340018</v>
      </c>
      <c r="D21" s="41" t="s">
        <v>109</v>
      </c>
      <c r="E21" s="32" t="s">
        <v>152</v>
      </c>
      <c r="F21" s="32" t="s">
        <v>152</v>
      </c>
      <c r="G21" s="44">
        <v>100</v>
      </c>
      <c r="H21" s="45">
        <v>6459.4</v>
      </c>
      <c r="I21" s="45"/>
      <c r="J21" s="44" t="s">
        <v>68</v>
      </c>
      <c r="K21" s="20" t="s">
        <v>155</v>
      </c>
    </row>
    <row r="22" spans="1:11" ht="21.75" customHeight="1">
      <c r="A22" s="44">
        <v>15</v>
      </c>
      <c r="B22" s="41" t="s">
        <v>121</v>
      </c>
      <c r="C22" s="47">
        <v>1101340019</v>
      </c>
      <c r="D22" s="41" t="s">
        <v>106</v>
      </c>
      <c r="E22" s="32" t="s">
        <v>42</v>
      </c>
      <c r="F22" s="32" t="s">
        <v>42</v>
      </c>
      <c r="G22" s="44">
        <v>100</v>
      </c>
      <c r="H22" s="45">
        <v>16520</v>
      </c>
      <c r="I22" s="45"/>
      <c r="J22" s="44" t="s">
        <v>68</v>
      </c>
      <c r="K22" s="20" t="s">
        <v>155</v>
      </c>
    </row>
    <row r="23" spans="1:11" ht="33.75">
      <c r="A23" s="44">
        <v>16</v>
      </c>
      <c r="B23" s="41" t="s">
        <v>119</v>
      </c>
      <c r="C23" s="47">
        <v>1101340021</v>
      </c>
      <c r="D23" s="41" t="s">
        <v>109</v>
      </c>
      <c r="E23" s="32" t="s">
        <v>153</v>
      </c>
      <c r="F23" s="32" t="s">
        <v>153</v>
      </c>
      <c r="G23" s="44">
        <v>100</v>
      </c>
      <c r="H23" s="45">
        <v>6888.5</v>
      </c>
      <c r="I23" s="45">
        <v>0</v>
      </c>
      <c r="J23" s="44" t="s">
        <v>68</v>
      </c>
      <c r="K23" s="20" t="s">
        <v>155</v>
      </c>
    </row>
    <row r="24" spans="1:11" ht="33.75">
      <c r="A24" s="44">
        <v>17</v>
      </c>
      <c r="B24" s="41" t="s">
        <v>122</v>
      </c>
      <c r="C24" s="47">
        <v>1101340022</v>
      </c>
      <c r="D24" s="41" t="s">
        <v>109</v>
      </c>
      <c r="E24" s="32" t="s">
        <v>153</v>
      </c>
      <c r="F24" s="32" t="s">
        <v>153</v>
      </c>
      <c r="G24" s="44">
        <v>100</v>
      </c>
      <c r="H24" s="45">
        <v>3500</v>
      </c>
      <c r="I24" s="45">
        <v>0</v>
      </c>
      <c r="J24" s="44" t="s">
        <v>68</v>
      </c>
      <c r="K24" s="20" t="s">
        <v>155</v>
      </c>
    </row>
    <row r="25" spans="1:11" ht="21" customHeight="1">
      <c r="A25" s="44">
        <v>18</v>
      </c>
      <c r="B25" s="41" t="s">
        <v>124</v>
      </c>
      <c r="C25" s="47">
        <v>1101340023</v>
      </c>
      <c r="D25" s="41" t="s">
        <v>15</v>
      </c>
      <c r="E25" s="32" t="s">
        <v>154</v>
      </c>
      <c r="F25" s="32" t="s">
        <v>154</v>
      </c>
      <c r="G25" s="44">
        <v>100</v>
      </c>
      <c r="H25" s="55">
        <v>13000</v>
      </c>
      <c r="I25" s="45">
        <v>0</v>
      </c>
      <c r="J25" s="44" t="s">
        <v>68</v>
      </c>
      <c r="K25" s="20" t="s">
        <v>155</v>
      </c>
    </row>
    <row r="26" spans="1:11" ht="22.5" customHeight="1">
      <c r="A26" s="44">
        <v>19</v>
      </c>
      <c r="B26" s="41" t="s">
        <v>123</v>
      </c>
      <c r="C26" s="47">
        <v>1101340024</v>
      </c>
      <c r="D26" s="41" t="s">
        <v>15</v>
      </c>
      <c r="E26" s="32" t="s">
        <v>154</v>
      </c>
      <c r="F26" s="32" t="s">
        <v>154</v>
      </c>
      <c r="G26" s="44">
        <v>100</v>
      </c>
      <c r="H26" s="45">
        <v>29000</v>
      </c>
      <c r="I26" s="45">
        <v>0</v>
      </c>
      <c r="J26" s="44" t="s">
        <v>68</v>
      </c>
      <c r="K26" s="20" t="s">
        <v>155</v>
      </c>
    </row>
    <row r="27" spans="1:11" ht="12.75">
      <c r="A27" s="56"/>
      <c r="B27" s="56"/>
      <c r="C27" s="56"/>
      <c r="D27" s="56"/>
      <c r="E27" s="31"/>
      <c r="F27" s="31"/>
      <c r="G27" s="31" t="s">
        <v>28</v>
      </c>
      <c r="H27" s="30">
        <v>332804.89</v>
      </c>
      <c r="I27" s="30">
        <v>13430.9</v>
      </c>
      <c r="J27" s="56"/>
      <c r="K27" s="56"/>
    </row>
    <row r="29" spans="2:3" ht="12.75">
      <c r="B29" s="37" t="s">
        <v>218</v>
      </c>
      <c r="C29" s="7"/>
    </row>
  </sheetData>
  <sheetProtection/>
  <mergeCells count="4">
    <mergeCell ref="A1:K1"/>
    <mergeCell ref="A4:K4"/>
    <mergeCell ref="A2:L2"/>
    <mergeCell ref="B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4" sqref="A4:L25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8.421875" style="0" customWidth="1"/>
    <col min="4" max="4" width="17.421875" style="0" customWidth="1"/>
    <col min="5" max="6" width="12.8515625" style="1" customWidth="1"/>
    <col min="7" max="7" width="11.421875" style="1" customWidth="1"/>
    <col min="8" max="9" width="13.140625" style="1" customWidth="1"/>
    <col min="10" max="10" width="5.8515625" style="1" customWidth="1"/>
    <col min="11" max="11" width="11.00390625" style="0" customWidth="1"/>
    <col min="12" max="12" width="17.00390625" style="0" customWidth="1"/>
  </cols>
  <sheetData>
    <row r="1" spans="1:12" ht="15.75">
      <c r="A1" s="106" t="s">
        <v>125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3" ht="15.75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.75">
      <c r="A3" s="34"/>
      <c r="B3" s="106" t="s">
        <v>219</v>
      </c>
      <c r="C3" s="106"/>
      <c r="D3" s="106"/>
      <c r="E3" s="110"/>
      <c r="F3" s="110"/>
      <c r="G3" s="110"/>
      <c r="H3" s="110"/>
      <c r="I3" s="110"/>
      <c r="J3" s="110"/>
      <c r="K3" s="110"/>
      <c r="L3" s="110"/>
      <c r="M3" s="34"/>
    </row>
    <row r="4" spans="1:12" ht="15.75">
      <c r="A4" s="106" t="s">
        <v>132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ht="56.25">
      <c r="A6" s="36" t="s">
        <v>0</v>
      </c>
      <c r="B6" s="35" t="s">
        <v>1</v>
      </c>
      <c r="C6" s="36" t="s">
        <v>126</v>
      </c>
      <c r="D6" s="36" t="s">
        <v>3</v>
      </c>
      <c r="E6" s="36" t="s">
        <v>25</v>
      </c>
      <c r="F6" s="36" t="s">
        <v>26</v>
      </c>
      <c r="G6" s="36" t="s">
        <v>21</v>
      </c>
      <c r="H6" s="36" t="s">
        <v>7</v>
      </c>
      <c r="I6" s="36" t="s">
        <v>8</v>
      </c>
      <c r="J6" s="36" t="s">
        <v>9</v>
      </c>
      <c r="K6" s="36" t="s">
        <v>12</v>
      </c>
      <c r="L6" s="53" t="s">
        <v>32</v>
      </c>
    </row>
    <row r="7" spans="1:12" ht="12.75">
      <c r="A7" s="29">
        <v>1</v>
      </c>
      <c r="B7" s="29">
        <v>2</v>
      </c>
      <c r="C7" s="29"/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54">
        <v>11</v>
      </c>
    </row>
    <row r="8" spans="1:12" ht="35.25" customHeight="1">
      <c r="A8" s="44">
        <v>1</v>
      </c>
      <c r="B8" s="41" t="s">
        <v>104</v>
      </c>
      <c r="C8" s="47">
        <v>110136002</v>
      </c>
      <c r="D8" s="41" t="s">
        <v>106</v>
      </c>
      <c r="E8" s="32" t="s">
        <v>105</v>
      </c>
      <c r="F8" s="32" t="s">
        <v>105</v>
      </c>
      <c r="G8" s="32" t="s">
        <v>160</v>
      </c>
      <c r="H8" s="44">
        <v>100</v>
      </c>
      <c r="I8" s="45">
        <v>3060</v>
      </c>
      <c r="J8" s="45">
        <v>0</v>
      </c>
      <c r="K8" s="44" t="s">
        <v>68</v>
      </c>
      <c r="L8" s="20" t="s">
        <v>139</v>
      </c>
    </row>
    <row r="9" spans="1:12" ht="33.75" customHeight="1">
      <c r="A9" s="44">
        <f aca="true" t="shared" si="0" ref="A9:A19">A8+1</f>
        <v>2</v>
      </c>
      <c r="B9" s="41" t="s">
        <v>104</v>
      </c>
      <c r="C9" s="47">
        <v>110136003</v>
      </c>
      <c r="D9" s="41" t="s">
        <v>109</v>
      </c>
      <c r="E9" s="32" t="s">
        <v>105</v>
      </c>
      <c r="F9" s="32" t="s">
        <v>105</v>
      </c>
      <c r="G9" s="32" t="s">
        <v>160</v>
      </c>
      <c r="H9" s="44">
        <v>100</v>
      </c>
      <c r="I9" s="45">
        <v>3540</v>
      </c>
      <c r="J9" s="45">
        <v>0</v>
      </c>
      <c r="K9" s="44" t="s">
        <v>68</v>
      </c>
      <c r="L9" s="20" t="s">
        <v>139</v>
      </c>
    </row>
    <row r="10" spans="1:12" ht="31.5" customHeight="1">
      <c r="A10" s="44">
        <f t="shared" si="0"/>
        <v>3</v>
      </c>
      <c r="B10" s="41" t="s">
        <v>40</v>
      </c>
      <c r="C10" s="47">
        <v>110136004</v>
      </c>
      <c r="D10" s="41" t="s">
        <v>109</v>
      </c>
      <c r="E10" s="32" t="s">
        <v>105</v>
      </c>
      <c r="F10" s="32" t="s">
        <v>105</v>
      </c>
      <c r="G10" s="32" t="s">
        <v>160</v>
      </c>
      <c r="H10" s="44">
        <v>100</v>
      </c>
      <c r="I10" s="45">
        <v>3800</v>
      </c>
      <c r="J10" s="45">
        <v>0</v>
      </c>
      <c r="K10" s="44" t="s">
        <v>68</v>
      </c>
      <c r="L10" s="20" t="s">
        <v>139</v>
      </c>
    </row>
    <row r="11" spans="1:12" ht="33" customHeight="1">
      <c r="A11" s="44">
        <f t="shared" si="0"/>
        <v>4</v>
      </c>
      <c r="B11" s="41" t="s">
        <v>127</v>
      </c>
      <c r="C11" s="47">
        <v>110136005</v>
      </c>
      <c r="D11" s="41" t="s">
        <v>109</v>
      </c>
      <c r="E11" s="32" t="s">
        <v>105</v>
      </c>
      <c r="F11" s="32" t="s">
        <v>105</v>
      </c>
      <c r="G11" s="32" t="s">
        <v>134</v>
      </c>
      <c r="H11" s="44">
        <v>100</v>
      </c>
      <c r="I11" s="45">
        <v>7290</v>
      </c>
      <c r="J11" s="45">
        <v>0</v>
      </c>
      <c r="K11" s="44" t="s">
        <v>68</v>
      </c>
      <c r="L11" s="20" t="s">
        <v>139</v>
      </c>
    </row>
    <row r="12" spans="1:12" ht="33.75" customHeight="1">
      <c r="A12" s="44">
        <f t="shared" si="0"/>
        <v>5</v>
      </c>
      <c r="B12" s="41" t="s">
        <v>128</v>
      </c>
      <c r="C12" s="47">
        <v>110136007</v>
      </c>
      <c r="D12" s="41" t="s">
        <v>109</v>
      </c>
      <c r="E12" s="32" t="s">
        <v>105</v>
      </c>
      <c r="F12" s="32" t="s">
        <v>105</v>
      </c>
      <c r="G12" s="32" t="s">
        <v>134</v>
      </c>
      <c r="H12" s="44">
        <v>100</v>
      </c>
      <c r="I12" s="45">
        <v>5130</v>
      </c>
      <c r="J12" s="45">
        <v>0</v>
      </c>
      <c r="K12" s="44" t="s">
        <v>68</v>
      </c>
      <c r="L12" s="20" t="s">
        <v>139</v>
      </c>
    </row>
    <row r="13" spans="1:12" ht="31.5" customHeight="1">
      <c r="A13" s="44">
        <f t="shared" si="0"/>
        <v>6</v>
      </c>
      <c r="B13" s="41" t="s">
        <v>129</v>
      </c>
      <c r="C13" s="47">
        <v>110136010</v>
      </c>
      <c r="D13" s="41" t="s">
        <v>130</v>
      </c>
      <c r="E13" s="32" t="s">
        <v>198</v>
      </c>
      <c r="F13" s="32" t="s">
        <v>198</v>
      </c>
      <c r="G13" s="32" t="s">
        <v>134</v>
      </c>
      <c r="H13" s="44">
        <v>100</v>
      </c>
      <c r="I13" s="55">
        <v>42000</v>
      </c>
      <c r="J13" s="45">
        <v>0</v>
      </c>
      <c r="K13" s="44" t="s">
        <v>68</v>
      </c>
      <c r="L13" s="20" t="s">
        <v>139</v>
      </c>
    </row>
    <row r="14" spans="1:12" ht="34.5" customHeight="1">
      <c r="A14" s="44">
        <f t="shared" si="0"/>
        <v>7</v>
      </c>
      <c r="B14" s="41" t="s">
        <v>104</v>
      </c>
      <c r="C14" s="47">
        <v>110136011</v>
      </c>
      <c r="D14" s="41" t="s">
        <v>109</v>
      </c>
      <c r="E14" s="32" t="s">
        <v>150</v>
      </c>
      <c r="F14" s="32" t="s">
        <v>150</v>
      </c>
      <c r="G14" s="32" t="s">
        <v>160</v>
      </c>
      <c r="H14" s="44">
        <v>100</v>
      </c>
      <c r="I14" s="45">
        <v>5070</v>
      </c>
      <c r="J14" s="45">
        <v>0</v>
      </c>
      <c r="K14" s="44" t="s">
        <v>68</v>
      </c>
      <c r="L14" s="20" t="s">
        <v>139</v>
      </c>
    </row>
    <row r="15" spans="1:12" ht="33" customHeight="1">
      <c r="A15" s="44">
        <f t="shared" si="0"/>
        <v>8</v>
      </c>
      <c r="B15" s="41" t="s">
        <v>157</v>
      </c>
      <c r="C15" s="47">
        <v>110136012</v>
      </c>
      <c r="D15" s="41" t="s">
        <v>109</v>
      </c>
      <c r="E15" s="32" t="s">
        <v>199</v>
      </c>
      <c r="F15" s="32" t="s">
        <v>199</v>
      </c>
      <c r="G15" s="32" t="s">
        <v>160</v>
      </c>
      <c r="H15" s="44">
        <v>100</v>
      </c>
      <c r="I15" s="45">
        <v>3270</v>
      </c>
      <c r="J15" s="45">
        <v>0</v>
      </c>
      <c r="K15" s="44" t="s">
        <v>68</v>
      </c>
      <c r="L15" s="20" t="s">
        <v>139</v>
      </c>
    </row>
    <row r="16" spans="1:12" ht="34.5" customHeight="1">
      <c r="A16" s="44">
        <f t="shared" si="0"/>
        <v>9</v>
      </c>
      <c r="B16" s="41" t="s">
        <v>131</v>
      </c>
      <c r="C16" s="47">
        <v>110136013</v>
      </c>
      <c r="D16" s="41" t="s">
        <v>109</v>
      </c>
      <c r="E16" s="32" t="s">
        <v>199</v>
      </c>
      <c r="F16" s="32" t="s">
        <v>199</v>
      </c>
      <c r="G16" s="32" t="s">
        <v>160</v>
      </c>
      <c r="H16" s="44">
        <v>100</v>
      </c>
      <c r="I16" s="45">
        <v>3100</v>
      </c>
      <c r="J16" s="45">
        <v>0</v>
      </c>
      <c r="K16" s="44" t="s">
        <v>68</v>
      </c>
      <c r="L16" s="20" t="s">
        <v>139</v>
      </c>
    </row>
    <row r="17" spans="1:12" ht="35.25" customHeight="1">
      <c r="A17" s="44">
        <f t="shared" si="0"/>
        <v>10</v>
      </c>
      <c r="B17" s="41" t="s">
        <v>158</v>
      </c>
      <c r="C17" s="47">
        <v>110136014</v>
      </c>
      <c r="D17" s="41" t="s">
        <v>109</v>
      </c>
      <c r="E17" s="32" t="s">
        <v>200</v>
      </c>
      <c r="F17" s="32" t="s">
        <v>200</v>
      </c>
      <c r="G17" s="32" t="s">
        <v>159</v>
      </c>
      <c r="H17" s="44">
        <v>100</v>
      </c>
      <c r="I17" s="45">
        <v>3700</v>
      </c>
      <c r="J17" s="45">
        <v>0</v>
      </c>
      <c r="K17" s="44" t="s">
        <v>68</v>
      </c>
      <c r="L17" s="20" t="s">
        <v>139</v>
      </c>
    </row>
    <row r="18" spans="1:12" ht="33.75" customHeight="1">
      <c r="A18" s="44">
        <f t="shared" si="0"/>
        <v>11</v>
      </c>
      <c r="B18" s="41" t="s">
        <v>133</v>
      </c>
      <c r="C18" s="47">
        <v>110136015</v>
      </c>
      <c r="D18" s="41" t="s">
        <v>109</v>
      </c>
      <c r="E18" s="32" t="s">
        <v>201</v>
      </c>
      <c r="F18" s="32" t="s">
        <v>201</v>
      </c>
      <c r="G18" s="32" t="s">
        <v>134</v>
      </c>
      <c r="H18" s="44">
        <v>100</v>
      </c>
      <c r="I18" s="45">
        <v>5690</v>
      </c>
      <c r="J18" s="45">
        <v>0</v>
      </c>
      <c r="K18" s="44" t="s">
        <v>68</v>
      </c>
      <c r="L18" s="20" t="s">
        <v>139</v>
      </c>
    </row>
    <row r="19" spans="1:12" ht="33.75" customHeight="1">
      <c r="A19" s="44">
        <f t="shared" si="0"/>
        <v>12</v>
      </c>
      <c r="B19" s="41" t="s">
        <v>135</v>
      </c>
      <c r="C19" s="47">
        <v>110136016</v>
      </c>
      <c r="D19" s="41" t="s">
        <v>109</v>
      </c>
      <c r="E19" s="32" t="s">
        <v>202</v>
      </c>
      <c r="F19" s="32" t="s">
        <v>202</v>
      </c>
      <c r="G19" s="32" t="s">
        <v>160</v>
      </c>
      <c r="H19" s="44">
        <v>100</v>
      </c>
      <c r="I19" s="45">
        <v>4500</v>
      </c>
      <c r="J19" s="45">
        <v>0</v>
      </c>
      <c r="K19" s="44" t="s">
        <v>68</v>
      </c>
      <c r="L19" s="20" t="s">
        <v>139</v>
      </c>
    </row>
    <row r="20" spans="1:12" ht="33.75" customHeight="1">
      <c r="A20" s="44">
        <v>13</v>
      </c>
      <c r="B20" s="41" t="s">
        <v>131</v>
      </c>
      <c r="C20" s="47">
        <v>110136017</v>
      </c>
      <c r="D20" s="41" t="s">
        <v>109</v>
      </c>
      <c r="E20" s="32" t="s">
        <v>202</v>
      </c>
      <c r="F20" s="32" t="s">
        <v>202</v>
      </c>
      <c r="G20" s="32" t="s">
        <v>160</v>
      </c>
      <c r="H20" s="44">
        <v>100</v>
      </c>
      <c r="I20" s="45">
        <v>3450</v>
      </c>
      <c r="J20" s="45">
        <v>0</v>
      </c>
      <c r="K20" s="44" t="s">
        <v>68</v>
      </c>
      <c r="L20" s="20" t="s">
        <v>139</v>
      </c>
    </row>
    <row r="21" spans="1:12" ht="34.5" customHeight="1">
      <c r="A21" s="44">
        <v>14</v>
      </c>
      <c r="B21" s="41" t="s">
        <v>131</v>
      </c>
      <c r="C21" s="47">
        <v>110136017</v>
      </c>
      <c r="D21" s="41" t="s">
        <v>109</v>
      </c>
      <c r="E21" s="32" t="s">
        <v>202</v>
      </c>
      <c r="F21" s="32" t="s">
        <v>202</v>
      </c>
      <c r="G21" s="32" t="s">
        <v>160</v>
      </c>
      <c r="H21" s="44">
        <v>100</v>
      </c>
      <c r="I21" s="45">
        <v>3450</v>
      </c>
      <c r="J21" s="45">
        <v>0</v>
      </c>
      <c r="K21" s="44" t="s">
        <v>68</v>
      </c>
      <c r="L21" s="20" t="s">
        <v>139</v>
      </c>
    </row>
    <row r="22" spans="1:12" ht="35.25" customHeight="1">
      <c r="A22" s="44">
        <v>15</v>
      </c>
      <c r="B22" s="41" t="s">
        <v>136</v>
      </c>
      <c r="C22" s="47">
        <v>110136019</v>
      </c>
      <c r="D22" s="41" t="s">
        <v>109</v>
      </c>
      <c r="E22" s="32" t="s">
        <v>153</v>
      </c>
      <c r="F22" s="32" t="s">
        <v>153</v>
      </c>
      <c r="G22" s="32" t="s">
        <v>159</v>
      </c>
      <c r="H22" s="32" t="s">
        <v>41</v>
      </c>
      <c r="I22" s="32" t="s">
        <v>161</v>
      </c>
      <c r="J22" s="32" t="s">
        <v>14</v>
      </c>
      <c r="K22" s="44" t="s">
        <v>68</v>
      </c>
      <c r="L22" s="20" t="s">
        <v>139</v>
      </c>
    </row>
    <row r="23" spans="1:12" ht="39" customHeight="1">
      <c r="A23" s="44">
        <v>16</v>
      </c>
      <c r="B23" s="42" t="s">
        <v>137</v>
      </c>
      <c r="C23" s="47">
        <v>110136021</v>
      </c>
      <c r="D23" s="41" t="s">
        <v>109</v>
      </c>
      <c r="E23" s="32" t="s">
        <v>203</v>
      </c>
      <c r="F23" s="32" t="s">
        <v>203</v>
      </c>
      <c r="G23" s="57" t="s">
        <v>138</v>
      </c>
      <c r="H23" s="32" t="s">
        <v>41</v>
      </c>
      <c r="I23" s="32" t="s">
        <v>162</v>
      </c>
      <c r="J23" s="32" t="s">
        <v>49</v>
      </c>
      <c r="K23" s="44" t="s">
        <v>68</v>
      </c>
      <c r="L23" s="20" t="s">
        <v>139</v>
      </c>
    </row>
    <row r="24" spans="8:10" ht="12.75">
      <c r="H24" s="31" t="s">
        <v>28</v>
      </c>
      <c r="I24" s="30">
        <v>116150</v>
      </c>
      <c r="J24" s="30">
        <v>0</v>
      </c>
    </row>
    <row r="26" spans="2:3" ht="12.75">
      <c r="B26" s="37" t="s">
        <v>220</v>
      </c>
      <c r="C26" s="7"/>
    </row>
  </sheetData>
  <sheetProtection/>
  <mergeCells count="4">
    <mergeCell ref="A1:L1"/>
    <mergeCell ref="A4:L4"/>
    <mergeCell ref="A2:M2"/>
    <mergeCell ref="B3:L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29"/>
  <sheetViews>
    <sheetView zoomScalePageLayoutView="0" workbookViewId="0" topLeftCell="A22">
      <selection activeCell="G14" sqref="G14"/>
    </sheetView>
  </sheetViews>
  <sheetFormatPr defaultColWidth="9.140625" defaultRowHeight="12.75"/>
  <cols>
    <col min="2" max="2" width="20.7109375" style="0" customWidth="1"/>
    <col min="3" max="3" width="16.57421875" style="0" customWidth="1"/>
    <col min="4" max="4" width="15.8515625" style="0" customWidth="1"/>
    <col min="5" max="5" width="14.421875" style="0" customWidth="1"/>
    <col min="6" max="6" width="17.00390625" style="0" customWidth="1"/>
    <col min="7" max="7" width="12.421875" style="0" customWidth="1"/>
    <col min="8" max="8" width="9.421875" style="0" customWidth="1"/>
    <col min="9" max="9" width="8.7109375" style="0" customWidth="1"/>
    <col min="10" max="10" width="16.57421875" style="0" customWidth="1"/>
    <col min="11" max="11" width="15.8515625" style="0" customWidth="1"/>
  </cols>
  <sheetData>
    <row r="1" spans="1:11" ht="15.75">
      <c r="A1" s="106" t="s">
        <v>166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9" ht="15.75">
      <c r="A2" s="122" t="s">
        <v>66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1" ht="15.75">
      <c r="A3" s="106" t="s">
        <v>197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5:9" ht="12.75">
      <c r="E4" s="1"/>
      <c r="F4" s="1"/>
      <c r="G4" s="1"/>
      <c r="H4" s="1"/>
      <c r="I4" s="1"/>
    </row>
    <row r="5" spans="1:11" ht="56.25">
      <c r="A5" s="36" t="s">
        <v>0</v>
      </c>
      <c r="B5" s="36" t="s">
        <v>35</v>
      </c>
      <c r="C5" s="36" t="s">
        <v>3</v>
      </c>
      <c r="D5" s="36" t="s">
        <v>37</v>
      </c>
      <c r="E5" s="36" t="s">
        <v>173</v>
      </c>
      <c r="F5" s="59" t="s">
        <v>38</v>
      </c>
      <c r="G5" s="59" t="s">
        <v>39</v>
      </c>
      <c r="H5" s="36" t="s">
        <v>8</v>
      </c>
      <c r="I5" s="36" t="s">
        <v>9</v>
      </c>
      <c r="J5" s="36" t="s">
        <v>170</v>
      </c>
      <c r="K5" s="53" t="s">
        <v>32</v>
      </c>
    </row>
    <row r="6" spans="1:11" ht="12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54">
        <v>11</v>
      </c>
    </row>
    <row r="7" spans="1:11" ht="57" customHeight="1">
      <c r="A7" s="62">
        <v>1</v>
      </c>
      <c r="B7" s="60" t="s">
        <v>36</v>
      </c>
      <c r="C7" s="20" t="s">
        <v>167</v>
      </c>
      <c r="D7" s="61" t="s">
        <v>168</v>
      </c>
      <c r="E7" s="61" t="s">
        <v>174</v>
      </c>
      <c r="F7" s="63" t="s">
        <v>169</v>
      </c>
      <c r="G7" s="64" t="s">
        <v>177</v>
      </c>
      <c r="H7" s="64" t="s">
        <v>14</v>
      </c>
      <c r="I7" s="64" t="s">
        <v>14</v>
      </c>
      <c r="J7" s="65" t="s">
        <v>171</v>
      </c>
      <c r="K7" s="65" t="s">
        <v>155</v>
      </c>
    </row>
    <row r="8" spans="1:11" ht="63" customHeight="1">
      <c r="A8" s="62">
        <f aca="true" t="shared" si="0" ref="A8:A26">A7+1</f>
        <v>2</v>
      </c>
      <c r="B8" s="60" t="s">
        <v>36</v>
      </c>
      <c r="C8" s="20" t="s">
        <v>172</v>
      </c>
      <c r="D8" s="61" t="s">
        <v>168</v>
      </c>
      <c r="E8" s="63" t="s">
        <v>175</v>
      </c>
      <c r="F8" s="63" t="s">
        <v>176</v>
      </c>
      <c r="G8" s="64"/>
      <c r="H8" s="64" t="s">
        <v>14</v>
      </c>
      <c r="I8" s="64" t="s">
        <v>14</v>
      </c>
      <c r="J8" s="65" t="s">
        <v>178</v>
      </c>
      <c r="K8" s="65" t="s">
        <v>155</v>
      </c>
    </row>
    <row r="9" spans="1:11" ht="57.75" customHeight="1">
      <c r="A9" s="62">
        <f t="shared" si="0"/>
        <v>3</v>
      </c>
      <c r="B9" s="60" t="s">
        <v>36</v>
      </c>
      <c r="C9" s="20" t="s">
        <v>172</v>
      </c>
      <c r="D9" s="61" t="s">
        <v>168</v>
      </c>
      <c r="E9" s="63" t="s">
        <v>175</v>
      </c>
      <c r="F9" s="63" t="s">
        <v>176</v>
      </c>
      <c r="G9" s="64" t="s">
        <v>14</v>
      </c>
      <c r="H9" s="64" t="s">
        <v>14</v>
      </c>
      <c r="I9" s="64" t="s">
        <v>14</v>
      </c>
      <c r="J9" s="65" t="s">
        <v>179</v>
      </c>
      <c r="K9" s="65" t="s">
        <v>155</v>
      </c>
    </row>
    <row r="10" spans="1:11" ht="59.25" customHeight="1">
      <c r="A10" s="62">
        <f t="shared" si="0"/>
        <v>4</v>
      </c>
      <c r="B10" s="60" t="s">
        <v>36</v>
      </c>
      <c r="C10" s="20" t="s">
        <v>172</v>
      </c>
      <c r="D10" s="61" t="s">
        <v>168</v>
      </c>
      <c r="E10" s="63" t="s">
        <v>175</v>
      </c>
      <c r="F10" s="63" t="s">
        <v>176</v>
      </c>
      <c r="G10" s="64" t="s">
        <v>14</v>
      </c>
      <c r="H10" s="64" t="s">
        <v>14</v>
      </c>
      <c r="I10" s="64" t="s">
        <v>14</v>
      </c>
      <c r="J10" s="65" t="s">
        <v>180</v>
      </c>
      <c r="K10" s="65" t="s">
        <v>155</v>
      </c>
    </row>
    <row r="11" spans="1:11" ht="60" customHeight="1">
      <c r="A11" s="62">
        <f t="shared" si="0"/>
        <v>5</v>
      </c>
      <c r="B11" s="60" t="s">
        <v>36</v>
      </c>
      <c r="C11" s="20" t="s">
        <v>172</v>
      </c>
      <c r="D11" s="61" t="s">
        <v>168</v>
      </c>
      <c r="E11" s="63" t="s">
        <v>175</v>
      </c>
      <c r="F11" s="63" t="s">
        <v>176</v>
      </c>
      <c r="G11" s="64" t="s">
        <v>14</v>
      </c>
      <c r="H11" s="64" t="s">
        <v>14</v>
      </c>
      <c r="I11" s="64" t="s">
        <v>14</v>
      </c>
      <c r="J11" s="65" t="s">
        <v>181</v>
      </c>
      <c r="K11" s="65" t="s">
        <v>155</v>
      </c>
    </row>
    <row r="12" spans="1:11" ht="58.5" customHeight="1">
      <c r="A12" s="62">
        <f t="shared" si="0"/>
        <v>6</v>
      </c>
      <c r="B12" s="60" t="s">
        <v>36</v>
      </c>
      <c r="C12" s="20" t="s">
        <v>172</v>
      </c>
      <c r="D12" s="61" t="s">
        <v>168</v>
      </c>
      <c r="E12" s="63" t="s">
        <v>175</v>
      </c>
      <c r="F12" s="63" t="s">
        <v>176</v>
      </c>
      <c r="G12" s="64" t="s">
        <v>14</v>
      </c>
      <c r="H12" s="64" t="s">
        <v>14</v>
      </c>
      <c r="I12" s="64" t="s">
        <v>14</v>
      </c>
      <c r="J12" s="65" t="s">
        <v>182</v>
      </c>
      <c r="K12" s="65" t="s">
        <v>155</v>
      </c>
    </row>
    <row r="13" spans="1:11" ht="58.5" customHeight="1">
      <c r="A13" s="62">
        <f t="shared" si="0"/>
        <v>7</v>
      </c>
      <c r="B13" s="60" t="s">
        <v>36</v>
      </c>
      <c r="C13" s="20" t="s">
        <v>172</v>
      </c>
      <c r="D13" s="61" t="s">
        <v>168</v>
      </c>
      <c r="E13" s="63" t="s">
        <v>175</v>
      </c>
      <c r="F13" s="63" t="s">
        <v>176</v>
      </c>
      <c r="G13" s="64" t="s">
        <v>14</v>
      </c>
      <c r="H13" s="64" t="s">
        <v>14</v>
      </c>
      <c r="I13" s="64" t="s">
        <v>14</v>
      </c>
      <c r="J13" s="65" t="s">
        <v>183</v>
      </c>
      <c r="K13" s="65" t="s">
        <v>155</v>
      </c>
    </row>
    <row r="14" spans="1:11" ht="57.75" customHeight="1">
      <c r="A14" s="62">
        <f t="shared" si="0"/>
        <v>8</v>
      </c>
      <c r="B14" s="60" t="s">
        <v>36</v>
      </c>
      <c r="C14" s="20" t="s">
        <v>172</v>
      </c>
      <c r="D14" s="61" t="s">
        <v>168</v>
      </c>
      <c r="E14" s="63" t="s">
        <v>175</v>
      </c>
      <c r="F14" s="63" t="s">
        <v>176</v>
      </c>
      <c r="G14" s="64" t="s">
        <v>14</v>
      </c>
      <c r="H14" s="64" t="s">
        <v>14</v>
      </c>
      <c r="I14" s="64" t="s">
        <v>14</v>
      </c>
      <c r="J14" s="65" t="s">
        <v>184</v>
      </c>
      <c r="K14" s="65" t="s">
        <v>155</v>
      </c>
    </row>
    <row r="15" spans="1:11" ht="56.25">
      <c r="A15" s="62">
        <f t="shared" si="0"/>
        <v>9</v>
      </c>
      <c r="B15" s="60" t="s">
        <v>36</v>
      </c>
      <c r="C15" s="20" t="s">
        <v>172</v>
      </c>
      <c r="D15" s="61" t="s">
        <v>168</v>
      </c>
      <c r="E15" s="63" t="s">
        <v>175</v>
      </c>
      <c r="F15" s="63" t="s">
        <v>176</v>
      </c>
      <c r="G15" s="64" t="s">
        <v>14</v>
      </c>
      <c r="H15" s="64" t="s">
        <v>14</v>
      </c>
      <c r="I15" s="64" t="s">
        <v>14</v>
      </c>
      <c r="J15" s="65" t="s">
        <v>185</v>
      </c>
      <c r="K15" s="65" t="s">
        <v>155</v>
      </c>
    </row>
    <row r="16" spans="1:11" ht="56.25">
      <c r="A16" s="62">
        <f t="shared" si="0"/>
        <v>10</v>
      </c>
      <c r="B16" s="60" t="s">
        <v>36</v>
      </c>
      <c r="C16" s="20" t="s">
        <v>172</v>
      </c>
      <c r="D16" s="61" t="s">
        <v>168</v>
      </c>
      <c r="E16" s="63" t="s">
        <v>175</v>
      </c>
      <c r="F16" s="63" t="s">
        <v>176</v>
      </c>
      <c r="G16" s="64" t="s">
        <v>14</v>
      </c>
      <c r="H16" s="64" t="s">
        <v>14</v>
      </c>
      <c r="I16" s="64" t="s">
        <v>14</v>
      </c>
      <c r="J16" s="65" t="s">
        <v>186</v>
      </c>
      <c r="K16" s="65" t="s">
        <v>155</v>
      </c>
    </row>
    <row r="17" spans="1:11" ht="56.25">
      <c r="A17" s="62">
        <f t="shared" si="0"/>
        <v>11</v>
      </c>
      <c r="B17" s="60" t="s">
        <v>36</v>
      </c>
      <c r="C17" s="20" t="s">
        <v>172</v>
      </c>
      <c r="D17" s="61" t="s">
        <v>168</v>
      </c>
      <c r="E17" s="63" t="s">
        <v>175</v>
      </c>
      <c r="F17" s="63" t="s">
        <v>176</v>
      </c>
      <c r="G17" s="64" t="s">
        <v>14</v>
      </c>
      <c r="H17" s="64" t="s">
        <v>14</v>
      </c>
      <c r="I17" s="64" t="s">
        <v>14</v>
      </c>
      <c r="J17" s="65" t="s">
        <v>187</v>
      </c>
      <c r="K17" s="65" t="s">
        <v>155</v>
      </c>
    </row>
    <row r="18" spans="1:11" ht="56.25">
      <c r="A18" s="62">
        <f t="shared" si="0"/>
        <v>12</v>
      </c>
      <c r="B18" s="60" t="s">
        <v>36</v>
      </c>
      <c r="C18" s="20" t="s">
        <v>172</v>
      </c>
      <c r="D18" s="61" t="s">
        <v>168</v>
      </c>
      <c r="E18" s="63" t="s">
        <v>175</v>
      </c>
      <c r="F18" s="63" t="s">
        <v>176</v>
      </c>
      <c r="G18" s="64" t="s">
        <v>14</v>
      </c>
      <c r="H18" s="64" t="s">
        <v>14</v>
      </c>
      <c r="I18" s="64" t="s">
        <v>14</v>
      </c>
      <c r="J18" s="65" t="s">
        <v>188</v>
      </c>
      <c r="K18" s="65" t="s">
        <v>155</v>
      </c>
    </row>
    <row r="19" spans="1:11" ht="56.25">
      <c r="A19" s="62">
        <f t="shared" si="0"/>
        <v>13</v>
      </c>
      <c r="B19" s="60" t="s">
        <v>36</v>
      </c>
      <c r="C19" s="20" t="s">
        <v>172</v>
      </c>
      <c r="D19" s="61" t="s">
        <v>168</v>
      </c>
      <c r="E19" s="63" t="s">
        <v>175</v>
      </c>
      <c r="F19" s="63" t="s">
        <v>176</v>
      </c>
      <c r="G19" s="64" t="s">
        <v>14</v>
      </c>
      <c r="H19" s="64" t="s">
        <v>14</v>
      </c>
      <c r="I19" s="64" t="s">
        <v>14</v>
      </c>
      <c r="J19" s="65" t="s">
        <v>189</v>
      </c>
      <c r="K19" s="65" t="s">
        <v>155</v>
      </c>
    </row>
    <row r="20" spans="1:11" ht="56.25">
      <c r="A20" s="62">
        <f t="shared" si="0"/>
        <v>14</v>
      </c>
      <c r="B20" s="60" t="s">
        <v>36</v>
      </c>
      <c r="C20" s="20" t="s">
        <v>172</v>
      </c>
      <c r="D20" s="61" t="s">
        <v>168</v>
      </c>
      <c r="E20" s="63" t="s">
        <v>175</v>
      </c>
      <c r="F20" s="63" t="s">
        <v>176</v>
      </c>
      <c r="G20" s="64" t="s">
        <v>14</v>
      </c>
      <c r="H20" s="64" t="s">
        <v>14</v>
      </c>
      <c r="I20" s="64" t="s">
        <v>14</v>
      </c>
      <c r="J20" s="65" t="s">
        <v>190</v>
      </c>
      <c r="K20" s="65" t="s">
        <v>155</v>
      </c>
    </row>
    <row r="21" spans="1:11" ht="56.25">
      <c r="A21" s="62">
        <f t="shared" si="0"/>
        <v>15</v>
      </c>
      <c r="B21" s="60" t="s">
        <v>36</v>
      </c>
      <c r="C21" s="20" t="s">
        <v>172</v>
      </c>
      <c r="D21" s="61" t="s">
        <v>168</v>
      </c>
      <c r="E21" s="63" t="s">
        <v>175</v>
      </c>
      <c r="F21" s="63" t="s">
        <v>176</v>
      </c>
      <c r="G21" s="64" t="s">
        <v>14</v>
      </c>
      <c r="H21" s="64" t="s">
        <v>14</v>
      </c>
      <c r="I21" s="64" t="s">
        <v>14</v>
      </c>
      <c r="J21" s="65" t="s">
        <v>191</v>
      </c>
      <c r="K21" s="65" t="s">
        <v>155</v>
      </c>
    </row>
    <row r="22" spans="1:11" ht="56.25">
      <c r="A22" s="62">
        <f t="shared" si="0"/>
        <v>16</v>
      </c>
      <c r="B22" s="60" t="s">
        <v>36</v>
      </c>
      <c r="C22" s="20" t="s">
        <v>172</v>
      </c>
      <c r="D22" s="61" t="s">
        <v>168</v>
      </c>
      <c r="E22" s="63" t="s">
        <v>175</v>
      </c>
      <c r="F22" s="63" t="s">
        <v>176</v>
      </c>
      <c r="G22" s="64" t="s">
        <v>14</v>
      </c>
      <c r="H22" s="64" t="s">
        <v>14</v>
      </c>
      <c r="I22" s="64" t="s">
        <v>14</v>
      </c>
      <c r="J22" s="65" t="s">
        <v>192</v>
      </c>
      <c r="K22" s="65" t="s">
        <v>155</v>
      </c>
    </row>
    <row r="23" spans="1:11" ht="56.25">
      <c r="A23" s="62">
        <f t="shared" si="0"/>
        <v>17</v>
      </c>
      <c r="B23" s="60" t="s">
        <v>36</v>
      </c>
      <c r="C23" s="20" t="s">
        <v>172</v>
      </c>
      <c r="D23" s="61" t="s">
        <v>168</v>
      </c>
      <c r="E23" s="63" t="s">
        <v>175</v>
      </c>
      <c r="F23" s="63" t="s">
        <v>176</v>
      </c>
      <c r="G23" s="64" t="s">
        <v>14</v>
      </c>
      <c r="H23" s="64" t="s">
        <v>14</v>
      </c>
      <c r="I23" s="64" t="s">
        <v>14</v>
      </c>
      <c r="J23" s="65" t="s">
        <v>193</v>
      </c>
      <c r="K23" s="65" t="s">
        <v>155</v>
      </c>
    </row>
    <row r="24" spans="1:11" ht="56.25">
      <c r="A24" s="62">
        <f t="shared" si="0"/>
        <v>18</v>
      </c>
      <c r="B24" s="60" t="s">
        <v>36</v>
      </c>
      <c r="C24" s="20" t="s">
        <v>172</v>
      </c>
      <c r="D24" s="61" t="s">
        <v>168</v>
      </c>
      <c r="E24" s="63" t="s">
        <v>175</v>
      </c>
      <c r="F24" s="63" t="s">
        <v>176</v>
      </c>
      <c r="G24" s="64" t="s">
        <v>14</v>
      </c>
      <c r="H24" s="64" t="s">
        <v>14</v>
      </c>
      <c r="I24" s="64" t="s">
        <v>14</v>
      </c>
      <c r="J24" s="65" t="s">
        <v>194</v>
      </c>
      <c r="K24" s="65" t="s">
        <v>155</v>
      </c>
    </row>
    <row r="25" spans="1:11" ht="56.25">
      <c r="A25" s="62">
        <f t="shared" si="0"/>
        <v>19</v>
      </c>
      <c r="B25" s="60" t="s">
        <v>36</v>
      </c>
      <c r="C25" s="20" t="s">
        <v>172</v>
      </c>
      <c r="D25" s="61" t="s">
        <v>168</v>
      </c>
      <c r="E25" s="63" t="s">
        <v>175</v>
      </c>
      <c r="F25" s="63" t="s">
        <v>176</v>
      </c>
      <c r="G25" s="64" t="s">
        <v>14</v>
      </c>
      <c r="H25" s="64" t="s">
        <v>14</v>
      </c>
      <c r="I25" s="64" t="s">
        <v>14</v>
      </c>
      <c r="J25" s="65" t="s">
        <v>195</v>
      </c>
      <c r="K25" s="65" t="s">
        <v>155</v>
      </c>
    </row>
    <row r="26" spans="1:11" ht="56.25">
      <c r="A26" s="62">
        <f t="shared" si="0"/>
        <v>20</v>
      </c>
      <c r="B26" s="60" t="s">
        <v>36</v>
      </c>
      <c r="C26" s="20" t="s">
        <v>172</v>
      </c>
      <c r="D26" s="61" t="s">
        <v>168</v>
      </c>
      <c r="E26" s="63" t="s">
        <v>175</v>
      </c>
      <c r="F26" s="63" t="s">
        <v>176</v>
      </c>
      <c r="G26" s="64" t="s">
        <v>14</v>
      </c>
      <c r="H26" s="64" t="s">
        <v>14</v>
      </c>
      <c r="I26" s="64" t="s">
        <v>14</v>
      </c>
      <c r="J26" s="65" t="s">
        <v>196</v>
      </c>
      <c r="K26" s="65" t="s">
        <v>155</v>
      </c>
    </row>
    <row r="27" spans="7:9" ht="12.75">
      <c r="G27" s="1" t="s">
        <v>28</v>
      </c>
      <c r="H27" s="11">
        <f>SUM(H7:H26)</f>
        <v>0</v>
      </c>
      <c r="I27" s="11">
        <f>SUM(I7:I26)</f>
        <v>0</v>
      </c>
    </row>
    <row r="29" ht="12.75">
      <c r="B29" s="66" t="s">
        <v>95</v>
      </c>
    </row>
  </sheetData>
  <sheetProtection/>
  <mergeCells count="3">
    <mergeCell ref="A1:K1"/>
    <mergeCell ref="A3:K3"/>
    <mergeCell ref="A2:S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2020-02-04T15:00:29Z</cp:lastPrinted>
  <dcterms:created xsi:type="dcterms:W3CDTF">1996-10-08T23:32:33Z</dcterms:created>
  <dcterms:modified xsi:type="dcterms:W3CDTF">2020-02-04T15:42:09Z</dcterms:modified>
  <cp:category/>
  <cp:version/>
  <cp:contentType/>
  <cp:contentStatus/>
</cp:coreProperties>
</file>